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йбулат\Desktop\ПИТАНИЕ\МЕНЮ\с 02.09 по 13.09\"/>
    </mc:Choice>
  </mc:AlternateContent>
  <bookViews>
    <workbookView xWindow="0" yWindow="0" windowWidth="20490" windowHeight="775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E20" i="1"/>
  <c r="J8" i="1"/>
  <c r="I8" i="1"/>
  <c r="H8" i="1"/>
  <c r="G8" i="1"/>
  <c r="E8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<sst xmlns="http://schemas.openxmlformats.org/spreadsheetml/2006/main" count="40" uniqueCount="39">
  <si>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</si>
  <si>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</si>
  <si>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</si>
  <si>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</si>
  <si>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</si>
  <si>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</si>
  <si>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</si>
  <si>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</si>
  <si>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</si>
  <si>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</si>
  <si>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</si>
  <si>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</si>
  <si>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</si>
  <si>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</si>
  <si>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</si>
  <si>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</si>
  <si>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</si>
  <si>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</si>
  <si>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</si>
  <si>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</si>
  <si>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</si>
  <si>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</si>
  <si>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</si>
  <si>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</si>
  <si>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</si>
  <si>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</si>
  <si>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</si>
  <si>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</si>
  <si>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</si>
  <si>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</si>
  <si>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Яблоко</t>
  </si>
  <si>
    <t>Хлеб пшеничный</t>
  </si>
  <si>
    <t>Хлеб ржаной</t>
  </si>
  <si>
    <t>Чай с лимоном и сахаром 200/7</t>
  </si>
  <si>
    <t>Сырники запечённые с повидлом</t>
  </si>
  <si>
    <t>Салат степной</t>
  </si>
  <si>
    <t>Суп домашний с лапшой с фрикадельками</t>
  </si>
  <si>
    <t>Овощное рагу</t>
  </si>
  <si>
    <t>Коипот из смеси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</si>
</sst>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F21" sqref="F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45539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191</v>
      </c>
      <c r="D4" s="28" t="s">
        <v>34</v>
      </c>
      <c r="E4" s="16">
        <v>130</v>
      </c>
      <c r="F4" s="21"/>
      <c r="G4" s="21">
        <v>229</v>
      </c>
      <c r="H4" s="21">
        <v>5.2</v>
      </c>
      <c r="I4" s="21">
        <v>7.2</v>
      </c>
      <c r="J4" s="33">
        <v>35.200000000000003</v>
      </c>
    </row>
    <row r="5" spans="1:10" x14ac:dyDescent="0.25">
      <c r="A5" s="7"/>
      <c r="B5" s="1" t="s">
        <v>12</v>
      </c>
      <c r="C5" s="2">
        <v>302</v>
      </c>
      <c r="D5" s="29" t="s">
        <v>33</v>
      </c>
      <c r="E5" s="16">
        <v>207</v>
      </c>
      <c r="F5" s="22"/>
      <c r="G5" s="22">
        <v>36.71</v>
      </c>
      <c r="H5" s="22">
        <v>0.19</v>
      </c>
      <c r="I5" s="22"/>
      <c r="J5" s="34">
        <v>8.99</v>
      </c>
    </row>
    <row r="6" spans="1:10" x14ac:dyDescent="0.25">
      <c r="A6" s="7"/>
      <c r="B6" s="1" t="s">
        <v>23</v>
      </c>
      <c r="C6" s="2">
        <v>1.08</v>
      </c>
      <c r="D6" s="29" t="s">
        <v>32</v>
      </c>
      <c r="E6" s="16">
        <v>60</v>
      </c>
      <c r="F6" s="22"/>
      <c r="G6" s="22">
        <v>177</v>
      </c>
      <c r="H6" s="22">
        <v>9.15</v>
      </c>
      <c r="I6" s="22">
        <v>1.84</v>
      </c>
      <c r="J6" s="34">
        <v>38.979999999999997</v>
      </c>
    </row>
    <row r="7" spans="1:10" ht="15.75" thickBot="1" x14ac:dyDescent="0.3">
      <c r="A7" s="7"/>
      <c r="B7" s="2" t="s">
        <v>18</v>
      </c>
      <c r="C7" s="9"/>
      <c r="D7" s="9"/>
      <c r="E7" s="17"/>
      <c r="F7" s="23"/>
      <c r="G7" s="23"/>
      <c r="H7" s="23"/>
      <c r="I7" s="23"/>
      <c r="J7" s="35"/>
    </row>
    <row r="8" spans="1:10" ht="15.75" thickBot="1" x14ac:dyDescent="0.3">
      <c r="A8" s="8"/>
      <c r="B8" s="9"/>
      <c r="C8" s="9"/>
      <c r="D8" s="9"/>
      <c r="E8" s="17">
        <f>SUM(E4,E5:E6,E7)</f>
        <v>397</v>
      </c>
      <c r="F8" s="23"/>
      <c r="G8" s="23">
        <f>SUM(G4:G5,G6,G7)</f>
        <v>442.71</v>
      </c>
      <c r="H8" s="23">
        <f>SUM(H4,H5,H6,H7)</f>
        <v>14.540000000000001</v>
      </c>
      <c r="I8" s="23">
        <f>SUM(I4,I5,I6:I7)</f>
        <v>9.0400000000000009</v>
      </c>
      <c r="J8" s="35">
        <f>SUM(J7,J4,J5:J6)</f>
        <v>83.17</v>
      </c>
    </row>
    <row r="9" spans="1:10" x14ac:dyDescent="0.25">
      <c r="A9" s="4" t="s">
        <v>13</v>
      </c>
      <c r="B9" s="11" t="s">
        <v>20</v>
      </c>
      <c r="C9" s="6">
        <v>1</v>
      </c>
      <c r="D9" s="28" t="s">
        <v>30</v>
      </c>
      <c r="E9" s="15">
        <v>60</v>
      </c>
      <c r="F9" s="21"/>
      <c r="G9" s="21">
        <v>270.60000000000002</v>
      </c>
      <c r="H9" s="21">
        <v>9.84</v>
      </c>
      <c r="I9" s="21">
        <v>19.12</v>
      </c>
      <c r="J9" s="33">
        <v>124.27</v>
      </c>
    </row>
    <row r="10" spans="1:10" x14ac:dyDescent="0.25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>
        <v>60</v>
      </c>
      <c r="F11" s="23"/>
      <c r="G11" s="23">
        <v>270.60000000000002</v>
      </c>
      <c r="H11" s="23">
        <v>9.84</v>
      </c>
      <c r="I11" s="23">
        <v>19.12</v>
      </c>
      <c r="J11" s="35">
        <v>124.27</v>
      </c>
    </row>
    <row r="12" spans="1:10" x14ac:dyDescent="0.25">
      <c r="A12" s="7" t="s">
        <v>14</v>
      </c>
      <c r="B12" s="10" t="s">
        <v>15</v>
      </c>
      <c r="C12" s="3">
        <v>40</v>
      </c>
      <c r="D12" s="31" t="s">
        <v>35</v>
      </c>
      <c r="E12" s="18">
        <v>60</v>
      </c>
      <c r="F12" s="24"/>
      <c r="G12" s="24">
        <v>45</v>
      </c>
      <c r="H12" s="24">
        <v>1</v>
      </c>
      <c r="I12" s="24">
        <v>2</v>
      </c>
      <c r="J12" s="36">
        <v>4.9000000000000004</v>
      </c>
    </row>
    <row r="13" spans="1:10" ht="15.75" thickBot="1" x14ac:dyDescent="0.3">
      <c r="A13" s="7"/>
      <c r="B13" s="1" t="s">
        <v>16</v>
      </c>
      <c r="C13" s="2">
        <v>56</v>
      </c>
      <c r="D13" s="29" t="s">
        <v>36</v>
      </c>
      <c r="E13" s="16">
        <v>240</v>
      </c>
      <c r="F13" s="22"/>
      <c r="G13" s="22">
        <v>104</v>
      </c>
      <c r="H13" s="22">
        <v>1.92</v>
      </c>
      <c r="I13" s="22">
        <v>4.5599999999999996</v>
      </c>
      <c r="J13" s="34">
        <v>12.56</v>
      </c>
    </row>
    <row r="14" spans="1:10" x14ac:dyDescent="0.25">
      <c r="A14" s="7"/>
      <c r="B14" s="1" t="s">
        <v>17</v>
      </c>
      <c r="C14" s="2">
        <v>98</v>
      </c>
      <c r="D14" s="29" t="s">
        <v>37</v>
      </c>
      <c r="E14" s="15">
        <v>150</v>
      </c>
      <c r="F14" s="22"/>
      <c r="G14" s="22">
        <v>305.25</v>
      </c>
      <c r="H14" s="22">
        <v>18</v>
      </c>
      <c r="I14" s="22">
        <v>25.15</v>
      </c>
      <c r="J14" s="34">
        <v>24.1</v>
      </c>
    </row>
    <row r="15" spans="1:10" x14ac:dyDescent="0.25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24</v>
      </c>
      <c r="C17" s="2">
        <v>1.21</v>
      </c>
      <c r="D17" s="29" t="s">
        <v>31</v>
      </c>
      <c r="E17" s="16">
        <v>60</v>
      </c>
      <c r="F17" s="22"/>
      <c r="G17" s="22">
        <v>138.6</v>
      </c>
      <c r="H17" s="22">
        <v>4.5</v>
      </c>
      <c r="I17" s="22">
        <v>0.6</v>
      </c>
      <c r="J17" s="34">
        <v>28.8</v>
      </c>
    </row>
    <row r="18" spans="1:10" x14ac:dyDescent="0.25">
      <c r="A18" s="7"/>
      <c r="B18" s="1" t="s">
        <v>21</v>
      </c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 t="s">
        <v>27</v>
      </c>
      <c r="C19" s="25">
        <v>310</v>
      </c>
      <c r="D19" s="32" t="s">
        <v>38</v>
      </c>
      <c r="E19" s="26">
        <v>200</v>
      </c>
      <c r="F19" s="27"/>
      <c r="G19" s="27">
        <v>123</v>
      </c>
      <c r="H19" s="27">
        <v>0.5</v>
      </c>
      <c r="I19" s="27">
        <v>0.1</v>
      </c>
      <c r="J19" s="37">
        <v>30.9</v>
      </c>
    </row>
    <row r="20" spans="1:10" ht="15.75" thickBot="1" x14ac:dyDescent="0.3">
      <c r="A20" s="8"/>
      <c r="B20" s="9"/>
      <c r="C20" s="9"/>
      <c r="D20" s="30"/>
      <c r="E20" s="17">
        <f>SUM(E8,E11,E12:E13,E14:E17,E19)</f>
        <v>1167</v>
      </c>
      <c r="F20" s="23">
        <v>78.02</v>
      </c>
      <c r="G20" s="23">
        <f>SUM(G8,G11,G12,G13:G19)</f>
        <v>1429.1599999999999</v>
      </c>
      <c r="H20" s="23">
        <f>SUM(H8,H11,H12:H19)</f>
        <v>50.300000000000004</v>
      </c>
      <c r="I20" s="23">
        <f>SUM(I11,I8,I12:I19)</f>
        <v>60.570000000000007</v>
      </c>
      <c r="J20" s="35">
        <f>SUM(J8,J11,J12:J19)</f>
        <v>308.7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Айбулат</cp:lastModifiedBy>
  <cp:lastPrinted>2021-05-18T10:32:40Z</cp:lastPrinted>
  <dcterms:created xsi:type="dcterms:W3CDTF">2015-06-05T18:19:34Z</dcterms:created>
  <dcterms:modified xsi:type="dcterms:W3CDTF">2024-10-02T08:48:24Z</dcterms:modified>
</cp:coreProperties>
</file>