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16.09 по 27.09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8" i="1"/>
  <c r="E11" i="1" s="1"/>
  <c r="E20" i="1" s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<sst xmlns="http://schemas.openxmlformats.org/spreadsheetml/2006/main" count="41" uniqueCount="41">
  <si>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</si>
  <si>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</si>
  <si>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</si>
  <si>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</si>
  <si>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</si>
  <si>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</si>
  <si>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</si>
  <si>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</si>
  <si>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</si>
  <si>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</si>
  <si>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</si>
  <si>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</si>
  <si>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</si>
  <si>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</si>
  <si>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</si>
  <si>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</si>
  <si>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</si>
  <si>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</si>
  <si>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</si>
  <si>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</si>
  <si>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</si>
  <si>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</si>
  <si>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</si>
  <si>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</si>
  <si>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</si>
  <si>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</si>
  <si>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</si>
  <si>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</si>
  <si>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</si>
  <si>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</si>
  <si>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булочное</t>
  </si>
  <si>
    <t>Компот из смеси сухофруктов</t>
  </si>
  <si>
    <t>Чай с сахаром</t>
  </si>
  <si>
    <t>Хлеб пшеничный</t>
  </si>
  <si>
    <t>Макаронные изделия отварные</t>
  </si>
  <si>
    <t>Хлеб ржаной</t>
  </si>
  <si>
    <t>Каша Артек молочная</t>
  </si>
  <si>
    <t>Сош Булочка домашняя</t>
  </si>
  <si>
    <t>Салат из моркови</t>
  </si>
  <si>
    <t>Тефтели тушеные в томатном соусе</t>
  </si>
  <si>
    <t>Суп крестьянский с крупой и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</si>
</sst>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</v>
      </c>
      <c r="D4" s="28" t="s">
        <v>36</v>
      </c>
      <c r="E4" s="16">
        <v>185</v>
      </c>
      <c r="F4" s="21"/>
      <c r="G4" s="21">
        <v>242</v>
      </c>
      <c r="H4" s="21">
        <v>7.2</v>
      </c>
      <c r="I4" s="21">
        <v>7.2</v>
      </c>
      <c r="J4" s="33">
        <v>36.799999999999997</v>
      </c>
    </row>
    <row r="5" spans="1:10" x14ac:dyDescent="0.25">
      <c r="A5" s="7"/>
      <c r="B5" s="1" t="s">
        <v>12</v>
      </c>
      <c r="C5" s="2">
        <v>300</v>
      </c>
      <c r="D5" s="29" t="s">
        <v>32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x14ac:dyDescent="0.25">
      <c r="A6" s="7"/>
      <c r="B6" s="1" t="s">
        <v>23</v>
      </c>
      <c r="C6" s="2">
        <v>1</v>
      </c>
      <c r="D6" s="29" t="s">
        <v>33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30</v>
      </c>
      <c r="C7" s="9">
        <v>1</v>
      </c>
      <c r="D7" s="9" t="s">
        <v>37</v>
      </c>
      <c r="E7" s="17">
        <v>75</v>
      </c>
      <c r="F7" s="23"/>
      <c r="G7" s="23">
        <v>358</v>
      </c>
      <c r="H7" s="23">
        <v>7.3</v>
      </c>
      <c r="I7" s="23">
        <v>11.7</v>
      </c>
      <c r="J7" s="35">
        <v>55.4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773</v>
      </c>
      <c r="H8" s="23">
        <f>SUM(H4,H5,H6,H7)</f>
        <v>22.6</v>
      </c>
      <c r="I8" s="23">
        <f>SUM(I4,I5,I6:I7)</f>
        <v>27.7</v>
      </c>
      <c r="J8" s="35">
        <f>SUM(J7,J4,J5:J6)</f>
        <v>128.62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500</v>
      </c>
      <c r="F11" s="23"/>
      <c r="G11" s="23">
        <f>SUM(G8,G10)</f>
        <v>773</v>
      </c>
      <c r="H11" s="23">
        <f>SUM(H8,H10)</f>
        <v>22.6</v>
      </c>
      <c r="I11" s="23">
        <f>SUM(I8,I10)</f>
        <v>27.7</v>
      </c>
      <c r="J11" s="35">
        <f>SUM(J8,J10)</f>
        <v>128.62</v>
      </c>
    </row>
    <row r="12" spans="1:10" x14ac:dyDescent="0.25">
      <c r="A12" s="7" t="s">
        <v>14</v>
      </c>
      <c r="B12" s="10" t="s">
        <v>15</v>
      </c>
      <c r="C12" s="3">
        <v>17</v>
      </c>
      <c r="D12" s="31" t="s">
        <v>38</v>
      </c>
      <c r="E12" s="18">
        <v>60</v>
      </c>
      <c r="F12" s="24"/>
      <c r="G12" s="24">
        <v>60</v>
      </c>
      <c r="H12" s="24">
        <v>0.6</v>
      </c>
      <c r="I12" s="24">
        <v>2.7</v>
      </c>
      <c r="J12" s="36">
        <v>8.6999999999999993</v>
      </c>
    </row>
    <row r="13" spans="1:10" ht="15.75" thickBot="1" x14ac:dyDescent="0.3">
      <c r="A13" s="7"/>
      <c r="B13" s="1" t="s">
        <v>16</v>
      </c>
      <c r="C13" s="2">
        <v>1</v>
      </c>
      <c r="D13" s="29" t="s">
        <v>40</v>
      </c>
      <c r="E13" s="16">
        <v>205</v>
      </c>
      <c r="F13" s="22"/>
      <c r="G13" s="22">
        <v>89.76</v>
      </c>
      <c r="H13" s="22">
        <v>1.8</v>
      </c>
      <c r="I13" s="22">
        <v>4.2930000000000001</v>
      </c>
      <c r="J13" s="34">
        <v>9.91</v>
      </c>
    </row>
    <row r="14" spans="1:10" x14ac:dyDescent="0.25">
      <c r="A14" s="7"/>
      <c r="B14" s="1" t="s">
        <v>17</v>
      </c>
      <c r="C14" s="2">
        <v>1.44</v>
      </c>
      <c r="D14" s="29" t="s">
        <v>39</v>
      </c>
      <c r="E14" s="15">
        <v>100</v>
      </c>
      <c r="F14" s="22"/>
      <c r="G14" s="22">
        <v>123.84</v>
      </c>
      <c r="H14" s="22">
        <v>5.76</v>
      </c>
      <c r="I14" s="22">
        <v>8.1</v>
      </c>
      <c r="J14" s="34">
        <v>5.0999999999999996</v>
      </c>
    </row>
    <row r="15" spans="1:10" x14ac:dyDescent="0.25">
      <c r="A15" s="7"/>
      <c r="B15" s="1" t="s">
        <v>18</v>
      </c>
      <c r="C15" s="2">
        <v>227</v>
      </c>
      <c r="D15" s="29" t="s">
        <v>34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1.28</v>
      </c>
      <c r="D18" s="29" t="s">
        <v>35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310</v>
      </c>
      <c r="D19" s="32" t="s">
        <v>31</v>
      </c>
      <c r="E19" s="26">
        <v>200</v>
      </c>
      <c r="F19" s="27"/>
      <c r="G19" s="27">
        <v>123</v>
      </c>
      <c r="H19" s="27">
        <v>0.5</v>
      </c>
      <c r="I19" s="27">
        <v>0.1</v>
      </c>
      <c r="J19" s="37">
        <v>30.9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1275</v>
      </c>
      <c r="F20" s="23">
        <v>78.02</v>
      </c>
      <c r="G20" s="23">
        <f>SUM(G11,G12,G12,G13:G19)</f>
        <v>1602.76</v>
      </c>
      <c r="H20" s="23">
        <f>SUM(H11,H12:H19)</f>
        <v>45.81</v>
      </c>
      <c r="I20" s="23">
        <f>SUM(I11,I12:I19)</f>
        <v>48.393000000000008</v>
      </c>
      <c r="J20" s="35">
        <f>SUM(J11,J12:J19)</f>
        <v>255.51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2024-10-02T10:21:19Z</dcterms:modified>
</cp:coreProperties>
</file>