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30.09 по 11.10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11" i="1" s="1"/>
  <c r="J20" i="1" s="1"/>
  <c r="I8" i="1"/>
  <c r="I11" i="1" s="1"/>
  <c r="I20" i="1" s="1"/>
  <c r="H8" i="1"/>
  <c r="H11" i="1" s="1"/>
  <c r="H20" i="1" s="1"/>
  <c r="G8" i="1"/>
  <c r="G11" i="1" s="1"/>
  <c r="G20" i="1" s="1"/>
  <c r="E8" i="1"/>
  <c r="E11" i="1" s="1"/>
  <c r="E20" i="1" s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<sst xmlns="http://schemas.openxmlformats.org/spreadsheetml/2006/main" count="41" uniqueCount="41">
  <si>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</si>
  <si>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</si>
  <si>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</si>
  <si>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</si>
  <si>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</si>
  <si>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</si>
  <si>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</si>
  <si>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</si>
  <si>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</si>
  <si>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</si>
  <si>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</si>
  <si>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</si>
  <si>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</si>
  <si>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</si>
  <si>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</si>
  <si>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</si>
  <si>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</si>
  <si>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</si>
  <si>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</si>
  <si>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</si>
  <si>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</si>
  <si>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</si>
  <si>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</si>
  <si>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</si>
  <si>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</si>
  <si>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</si>
  <si>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</si>
  <si>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</si>
  <si>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</si>
  <si>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</si>
  <si>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</si>
  <si>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</si>
  <si>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Чай с сахаром</t>
  </si>
  <si>
    <t>Хлеб пшеничный</t>
  </si>
  <si>
    <t>Макаронные изделия отварные</t>
  </si>
  <si>
    <t>Хлеб ржаной</t>
  </si>
  <si>
    <t>Каша Артек молочная</t>
  </si>
  <si>
    <t>Сош Булочка домашняя</t>
  </si>
  <si>
    <t>Салат из моркови</t>
  </si>
  <si>
    <t>Тефтели тушеные в томатном соусе</t>
  </si>
  <si>
    <t>Суп крестьянский с крупой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</si>
</sst>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8" t="s">
        <v>36</v>
      </c>
      <c r="E4" s="16">
        <v>185</v>
      </c>
      <c r="F4" s="21"/>
      <c r="G4" s="21">
        <v>242</v>
      </c>
      <c r="H4" s="21">
        <v>7.2</v>
      </c>
      <c r="I4" s="21">
        <v>7.2</v>
      </c>
      <c r="J4" s="33">
        <v>36.799999999999997</v>
      </c>
    </row>
    <row r="5" spans="1:10" x14ac:dyDescent="0.25">
      <c r="A5" s="7"/>
      <c r="B5" s="1" t="s">
        <v>12</v>
      </c>
      <c r="C5" s="2">
        <v>300</v>
      </c>
      <c r="D5" s="29" t="s">
        <v>32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25">
      <c r="A6" s="7"/>
      <c r="B6" s="1" t="s">
        <v>23</v>
      </c>
      <c r="C6" s="2">
        <v>1</v>
      </c>
      <c r="D6" s="29" t="s">
        <v>33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30</v>
      </c>
      <c r="C7" s="9">
        <v>1</v>
      </c>
      <c r="D7" s="9" t="s">
        <v>37</v>
      </c>
      <c r="E7" s="17">
        <v>75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>
        <f>SUM(E4,E5:E6,E7)</f>
        <v>500</v>
      </c>
      <c r="F8" s="23"/>
      <c r="G8" s="23">
        <f>SUM(G4:G5,G6,G7)</f>
        <v>773</v>
      </c>
      <c r="H8" s="23">
        <f>SUM(H4,H5,H6,H7)</f>
        <v>22.6</v>
      </c>
      <c r="I8" s="23">
        <f>SUM(I4,I5,I6:I7)</f>
        <v>27.7</v>
      </c>
      <c r="J8" s="35">
        <f>SUM(J7,J4,J5:J6)</f>
        <v>128.62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SUM(E8,E10)</f>
        <v>500</v>
      </c>
      <c r="F11" s="23"/>
      <c r="G11" s="23">
        <f>SUM(G8,G10)</f>
        <v>773</v>
      </c>
      <c r="H11" s="23">
        <f>SUM(H8,H10)</f>
        <v>22.6</v>
      </c>
      <c r="I11" s="23">
        <f>SUM(I8,I10)</f>
        <v>27.7</v>
      </c>
      <c r="J11" s="35">
        <f>SUM(J8,J10)</f>
        <v>128.62</v>
      </c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40</v>
      </c>
      <c r="E13" s="16">
        <v>205</v>
      </c>
      <c r="F13" s="22"/>
      <c r="G13" s="22">
        <v>89.76</v>
      </c>
      <c r="H13" s="22">
        <v>1.8</v>
      </c>
      <c r="I13" s="22">
        <v>4.2930000000000001</v>
      </c>
      <c r="J13" s="34">
        <v>9.91</v>
      </c>
    </row>
    <row r="14" spans="1:10" x14ac:dyDescent="0.25">
      <c r="A14" s="7"/>
      <c r="B14" s="1" t="s">
        <v>17</v>
      </c>
      <c r="C14" s="2">
        <v>1.44</v>
      </c>
      <c r="D14" s="29" t="s">
        <v>39</v>
      </c>
      <c r="E14" s="15">
        <v>100</v>
      </c>
      <c r="F14" s="22"/>
      <c r="G14" s="22">
        <v>123.84</v>
      </c>
      <c r="H14" s="22">
        <v>5.76</v>
      </c>
      <c r="I14" s="22">
        <v>8.1</v>
      </c>
      <c r="J14" s="34">
        <v>5.0999999999999996</v>
      </c>
    </row>
    <row r="15" spans="1:10" x14ac:dyDescent="0.25">
      <c r="A15" s="7"/>
      <c r="B15" s="1" t="s">
        <v>18</v>
      </c>
      <c r="C15" s="2">
        <v>227</v>
      </c>
      <c r="D15" s="29" t="s">
        <v>34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1.28</v>
      </c>
      <c r="D18" s="29" t="s">
        <v>35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SUM(E11,E12:E17,E18,E19)</f>
        <v>1275</v>
      </c>
      <c r="F20" s="23">
        <v>78.02</v>
      </c>
      <c r="G20" s="23">
        <f>SUM(G11,G12,G12,G13:G19)</f>
        <v>1602.76</v>
      </c>
      <c r="H20" s="23">
        <f>SUM(H11,H12:H19)</f>
        <v>45.81</v>
      </c>
      <c r="I20" s="23">
        <f>SUM(I11,I12:I19)</f>
        <v>48.393000000000008</v>
      </c>
      <c r="J20" s="35">
        <f>SUM(J11,J12:J19)</f>
        <v>255.51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2024-10-02T12:14:56Z</dcterms:modified>
</cp:coreProperties>
</file>