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\с 5.11 по 15.11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J11" i="1" s="1"/>
  <c r="J20" i="1" s="1"/>
  <c r="I8" i="1"/>
  <c r="I11" i="1" s="1"/>
  <c r="I20" i="1" s="1"/>
  <c r="H8" i="1"/>
  <c r="H11" i="1" s="1"/>
  <c r="H20" i="1" s="1"/>
  <c r="G8" i="1"/>
  <c r="G11" i="1" s="1"/>
  <c r="G20" i="1" s="1"/>
  <c r="E8" i="1"/>
  <c r="E11" i="1" s="1"/>
  <c r="E20" i="1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<sst xmlns="http://schemas.openxmlformats.org/spreadsheetml/2006/main" count="40" uniqueCount="40">
  <si>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</si>
  <si>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</si>
  <si>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</si>
  <si>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</si>
  <si>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</si>
  <si>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</si>
  <si>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</si>
  <si>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</si>
  <si>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</si>
  <si>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</si>
  <si>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</si>
  <si>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</si>
  <si>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</si>
  <si>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</si>
  <si>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</si>
  <si>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</si>
  <si>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</si>
  <si>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</si>
  <si>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</si>
  <si>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</si>
  <si>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</si>
  <si>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</si>
  <si>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</si>
  <si>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</si>
  <si>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</si>
  <si>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</si>
  <si>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</si>
  <si>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</si>
  <si>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</si>
  <si>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</si>
  <si>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</si>
  <si>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Компот из смеси сухофруктов</t>
  </si>
  <si>
    <t>Макаронные изделия отварные</t>
  </si>
  <si>
    <t>Хлеб ржаной</t>
  </si>
  <si>
    <t>Каша Артек молочная</t>
  </si>
  <si>
    <t>Тефтели тушеные в томатном соусе</t>
  </si>
  <si>
    <t>Суп крестьянский с крупой и сметаной</t>
  </si>
  <si>
    <t>Чай с молоком и сахаром</t>
  </si>
  <si>
    <t>Хлеб пш</t>
  </si>
  <si>
    <t>Сош 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</si>
</sst>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28" t="s">
        <v>34</v>
      </c>
      <c r="E4" s="16">
        <v>155</v>
      </c>
      <c r="F4" s="21"/>
      <c r="G4" s="21">
        <v>296</v>
      </c>
      <c r="H4" s="21">
        <v>6.1</v>
      </c>
      <c r="I4" s="21">
        <v>5.7</v>
      </c>
      <c r="J4" s="33">
        <v>55.9</v>
      </c>
    </row>
    <row r="5" spans="1:10" x14ac:dyDescent="0.25">
      <c r="A5" s="7"/>
      <c r="B5" s="1" t="s">
        <v>12</v>
      </c>
      <c r="C5" s="2">
        <v>299</v>
      </c>
      <c r="D5" s="29" t="s">
        <v>37</v>
      </c>
      <c r="E5" s="16">
        <v>200</v>
      </c>
      <c r="F5" s="22"/>
      <c r="G5" s="22">
        <v>59</v>
      </c>
      <c r="H5" s="22">
        <v>1.4</v>
      </c>
      <c r="I5" s="22">
        <v>1.1000000000000001</v>
      </c>
      <c r="J5" s="34">
        <v>11.3</v>
      </c>
    </row>
    <row r="6" spans="1:10" x14ac:dyDescent="0.25">
      <c r="A6" s="7"/>
      <c r="B6" s="1" t="s">
        <v>23</v>
      </c>
      <c r="C6" s="2">
        <v>1</v>
      </c>
      <c r="D6" s="29" t="s">
        <v>38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.75" thickBot="1" x14ac:dyDescent="0.3">
      <c r="A7" s="7"/>
      <c r="B7" s="2" t="s">
        <v>30</v>
      </c>
      <c r="C7" s="9">
        <v>279</v>
      </c>
      <c r="D7" s="9" t="s">
        <v>39</v>
      </c>
      <c r="E7" s="17">
        <v>100</v>
      </c>
      <c r="F7" s="23"/>
      <c r="G7" s="23">
        <v>272.85000000000002</v>
      </c>
      <c r="H7" s="23">
        <v>11.57</v>
      </c>
      <c r="I7" s="23">
        <v>7.08</v>
      </c>
      <c r="J7" s="35">
        <v>39.42</v>
      </c>
    </row>
    <row r="8" spans="1:10" ht="15.75" thickBot="1" x14ac:dyDescent="0.3">
      <c r="A8" s="8"/>
      <c r="B8" s="9"/>
      <c r="C8" s="9"/>
      <c r="D8" s="9"/>
      <c r="E8" s="17">
        <f>SUM(E4,E5:E6,E7)</f>
        <v>500</v>
      </c>
      <c r="F8" s="23"/>
      <c r="G8" s="23">
        <f>SUM(G4:G5,G6,G7)</f>
        <v>671.41000000000008</v>
      </c>
      <c r="H8" s="23">
        <f>SUM(H4,H5,H6,H7)</f>
        <v>20.509999999999998</v>
      </c>
      <c r="I8" s="23">
        <f>SUM(I4,I5,I6:I7)</f>
        <v>14.06</v>
      </c>
      <c r="J8" s="35">
        <f>SUM(J7,J4,J5:J6)</f>
        <v>115.38999999999999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SUM(E8,E10)</f>
        <v>500</v>
      </c>
      <c r="F11" s="23"/>
      <c r="G11" s="23">
        <f>SUM(G8,G10)</f>
        <v>671.41000000000008</v>
      </c>
      <c r="H11" s="23">
        <f>SUM(H8,H10)</f>
        <v>20.509999999999998</v>
      </c>
      <c r="I11" s="23">
        <f>SUM(I8,I10)</f>
        <v>14.06</v>
      </c>
      <c r="J11" s="35">
        <f>SUM(J8,J10)</f>
        <v>115.38999999999999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.75" thickBot="1" x14ac:dyDescent="0.3">
      <c r="A13" s="7"/>
      <c r="B13" s="1" t="s">
        <v>16</v>
      </c>
      <c r="C13" s="2">
        <v>69</v>
      </c>
      <c r="D13" s="29" t="s">
        <v>36</v>
      </c>
      <c r="E13" s="16">
        <v>255</v>
      </c>
      <c r="F13" s="22"/>
      <c r="G13" s="22">
        <v>108.75</v>
      </c>
      <c r="H13" s="22">
        <v>2.25</v>
      </c>
      <c r="I13" s="22">
        <v>4.87</v>
      </c>
      <c r="J13" s="34">
        <v>12.52</v>
      </c>
    </row>
    <row r="14" spans="1:10" x14ac:dyDescent="0.25">
      <c r="A14" s="7"/>
      <c r="B14" s="1" t="s">
        <v>17</v>
      </c>
      <c r="C14" s="2">
        <v>1.4</v>
      </c>
      <c r="D14" s="29" t="s">
        <v>35</v>
      </c>
      <c r="E14" s="15">
        <v>100</v>
      </c>
      <c r="F14" s="22"/>
      <c r="G14" s="22">
        <v>125.06</v>
      </c>
      <c r="H14" s="22">
        <v>9.69</v>
      </c>
      <c r="I14" s="22">
        <v>10.54</v>
      </c>
      <c r="J14" s="34">
        <v>15.67</v>
      </c>
    </row>
    <row r="15" spans="1:10" x14ac:dyDescent="0.25">
      <c r="A15" s="7"/>
      <c r="B15" s="1" t="s">
        <v>18</v>
      </c>
      <c r="C15" s="2">
        <v>227</v>
      </c>
      <c r="D15" s="29" t="s">
        <v>32</v>
      </c>
      <c r="E15" s="16">
        <v>155</v>
      </c>
      <c r="F15" s="22"/>
      <c r="G15" s="22">
        <v>196</v>
      </c>
      <c r="H15" s="22">
        <v>5.5</v>
      </c>
      <c r="I15" s="22">
        <v>4.2</v>
      </c>
      <c r="J15" s="34">
        <v>33.299999999999997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</v>
      </c>
      <c r="D18" s="29" t="s">
        <v>33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25">
      <c r="A19" s="7"/>
      <c r="B19" s="25" t="s">
        <v>27</v>
      </c>
      <c r="C19" s="25">
        <v>309</v>
      </c>
      <c r="D19" s="32" t="s">
        <v>31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.75" thickBot="1" x14ac:dyDescent="0.3">
      <c r="A20" s="8"/>
      <c r="B20" s="9"/>
      <c r="C20" s="9"/>
      <c r="D20" s="30"/>
      <c r="E20" s="17">
        <f>SUM(E11,E12:E17,E18,E19)</f>
        <v>1255</v>
      </c>
      <c r="F20" s="23">
        <v>78.02</v>
      </c>
      <c r="G20" s="23">
        <f>SUM(G11,G12,G12,G13:G19)</f>
        <v>1305.42</v>
      </c>
      <c r="H20" s="23">
        <f>SUM(H11,H12:H19)</f>
        <v>42.669999999999995</v>
      </c>
      <c r="I20" s="23">
        <f>SUM(I11,I12:I19)</f>
        <v>35.199999999999996</v>
      </c>
      <c r="J20" s="35">
        <f>SUM(J11,J12:J19)</f>
        <v>219.26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2024-11-06T18:29:02Z</dcterms:modified>
</cp:coreProperties>
</file>