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J20" s="1"/>
  <c r="I8"/>
  <c r="I20" s="1"/>
  <c r="H8"/>
  <c r="H20" s="1"/>
  <c r="G8"/>
  <c r="G20" s="1"/>
  <c r="E8"/>
  <c r="E20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<sst xmlns="http://schemas.openxmlformats.org/spreadsheetml/2006/main" count="40" uniqueCount="40">
  <si>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</si>
  <si>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</si>
  <si>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</si>
  <si>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</si>
  <si>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</si>
  <si>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</si>
  <si>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</si>
  <si>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</si>
  <si>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</si>
  <si>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</si>
  <si>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</si>
  <si>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</si>
  <si>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</si>
  <si>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</si>
  <si>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</si>
  <si>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</si>
  <si>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</si>
  <si>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</si>
  <si>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</si>
  <si>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</si>
  <si>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</si>
  <si>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</si>
  <si>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</si>
  <si>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</si>
  <si>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</si>
  <si>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</si>
  <si>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</si>
  <si>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</si>
  <si>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</si>
  <si>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</si>
  <si>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</si>
  <si>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Каша Артек молочная</t>
  </si>
  <si>
    <t>Чай с молоком и сахаром</t>
  </si>
  <si>
    <t>Хлеб пш</t>
  </si>
  <si>
    <t>булочное</t>
  </si>
  <si>
    <t>Сош ватрушка с творогом</t>
  </si>
  <si>
    <t>Суп крестьянский с крупой и сметаной</t>
  </si>
  <si>
    <t>Тефтели тушеные в томатном соусе</t>
  </si>
  <si>
    <t xml:space="preserve">Макаронные изделия отварные </t>
  </si>
  <si>
    <t>Компот из смеси сухофруктов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</si>
</sst>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E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195</v>
      </c>
      <c r="D4" s="28" t="s">
        <v>31</v>
      </c>
      <c r="E4" s="16">
        <v>155</v>
      </c>
      <c r="F4" s="21"/>
      <c r="G4" s="21">
        <v>296</v>
      </c>
      <c r="H4" s="21">
        <v>6.1</v>
      </c>
      <c r="I4" s="21">
        <v>5.7</v>
      </c>
      <c r="J4" s="33">
        <v>55.9</v>
      </c>
    </row>
    <row r="5" spans="1:10">
      <c r="A5" s="7"/>
      <c r="B5" s="1" t="s">
        <v>12</v>
      </c>
      <c r="C5" s="2">
        <v>299</v>
      </c>
      <c r="D5" s="29" t="s">
        <v>32</v>
      </c>
      <c r="E5" s="16">
        <v>200</v>
      </c>
      <c r="F5" s="22"/>
      <c r="G5" s="22">
        <v>59</v>
      </c>
      <c r="H5" s="22">
        <v>1.4</v>
      </c>
      <c r="I5" s="22">
        <v>1.1000000000000001</v>
      </c>
      <c r="J5" s="34">
        <v>11.3</v>
      </c>
    </row>
    <row r="6" spans="1:10">
      <c r="A6" s="7"/>
      <c r="B6" s="1" t="s">
        <v>23</v>
      </c>
      <c r="C6" s="2">
        <v>1</v>
      </c>
      <c r="D6" s="29" t="s">
        <v>33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>
      <c r="A7" s="7"/>
      <c r="B7" s="2" t="s">
        <v>34</v>
      </c>
      <c r="C7" s="9">
        <v>279</v>
      </c>
      <c r="D7" s="9" t="s">
        <v>35</v>
      </c>
      <c r="E7" s="17">
        <v>100</v>
      </c>
      <c r="F7" s="23"/>
      <c r="G7" s="23">
        <v>272.85000000000002</v>
      </c>
      <c r="H7" s="23">
        <v>11.57</v>
      </c>
      <c r="I7" s="23">
        <v>7.08</v>
      </c>
      <c r="J7" s="35">
        <v>39.42</v>
      </c>
    </row>
    <row r="8" spans="1:10" ht="15.75" thickBot="1">
      <c r="A8" s="8"/>
      <c r="B8" s="9"/>
      <c r="C8" s="9"/>
      <c r="D8" s="9"/>
      <c r="E8" s="17">
        <f>SUM(E4,E5:E6,E7)</f>
        <v>500</v>
      </c>
      <c r="F8" s="23"/>
      <c r="G8" s="23">
        <f>SUM(G4:G5,G6,G7)</f>
        <v>671.41000000000008</v>
      </c>
      <c r="H8" s="23">
        <f>SUM(H4,H5,H6,H7)</f>
        <v>20.509999999999998</v>
      </c>
      <c r="I8" s="23">
        <f>SUM(I4,I5,I6:I7)</f>
        <v>14.06</v>
      </c>
      <c r="J8" s="35">
        <f>SUM(J7,J4,J5:J6)</f>
        <v>115.38999999999999</v>
      </c>
    </row>
    <row r="9" spans="1:10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>
      <c r="A13" s="7"/>
      <c r="B13" s="1" t="s">
        <v>16</v>
      </c>
      <c r="C13" s="2">
        <v>69</v>
      </c>
      <c r="D13" s="29" t="s">
        <v>36</v>
      </c>
      <c r="E13" s="16">
        <v>255</v>
      </c>
      <c r="F13" s="22"/>
      <c r="G13" s="22">
        <v>108.75</v>
      </c>
      <c r="H13" s="22">
        <v>2.25</v>
      </c>
      <c r="I13" s="22">
        <v>4.87</v>
      </c>
      <c r="J13" s="34">
        <v>12.62</v>
      </c>
    </row>
    <row r="14" spans="1:10">
      <c r="A14" s="7"/>
      <c r="B14" s="1" t="s">
        <v>17</v>
      </c>
      <c r="C14" s="2">
        <v>1.4</v>
      </c>
      <c r="D14" s="29" t="s">
        <v>37</v>
      </c>
      <c r="E14" s="15">
        <v>100</v>
      </c>
      <c r="F14" s="22"/>
      <c r="G14" s="22">
        <v>125.06</v>
      </c>
      <c r="H14" s="22">
        <v>9.69</v>
      </c>
      <c r="I14" s="22">
        <v>10.54</v>
      </c>
      <c r="J14" s="34">
        <v>15.67</v>
      </c>
    </row>
    <row r="15" spans="1:10">
      <c r="A15" s="7"/>
      <c r="B15" s="1" t="s">
        <v>18</v>
      </c>
      <c r="C15" s="2">
        <v>227</v>
      </c>
      <c r="D15" s="29" t="s">
        <v>38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>
      <c r="A19" s="7"/>
      <c r="B19" s="25" t="s">
        <v>27</v>
      </c>
      <c r="C19" s="25">
        <v>309</v>
      </c>
      <c r="D19" s="32" t="s">
        <v>39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>
      <c r="A20" s="8"/>
      <c r="B20" s="9"/>
      <c r="C20" s="9"/>
      <c r="D20" s="30"/>
      <c r="E20" s="17">
        <f>SUM(E8,E12:E13,E14,E18,E19)</f>
        <v>1100</v>
      </c>
      <c r="F20" s="23">
        <v>78.02</v>
      </c>
      <c r="G20" s="23">
        <f>SUM(G8,G12:G13,G14,G18,G19)</f>
        <v>1109.42</v>
      </c>
      <c r="H20" s="23">
        <f>SUM(H13,H14,H12,H8,H18,H19)</f>
        <v>37.169999999999995</v>
      </c>
      <c r="I20" s="23">
        <f>SUM(I14,I19,I18,I8,I12,I13)</f>
        <v>31.000000000000004</v>
      </c>
      <c r="J20" s="35">
        <f>SUM(J8,J12,J13:J14,J18,J19)</f>
        <v>186.05999999999997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DIMA</cp:lastModifiedBy>
  <cp:lastPrinted>2021-05-18T10:32:40Z</cp:lastPrinted>
  <dcterms:created xsi:type="dcterms:W3CDTF">2015-06-05T18:19:34Z</dcterms:created>
  <dcterms:modified xsi:type="dcterms:W3CDTF">2024-11-28T05:59:27Z</dcterms:modified>
</cp:coreProperties>
</file>