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E8"/>
  <c r="J20" l="1"/>
  <c r="J11"/>
  <c r="I11"/>
  <c r="I20" s="1"/>
  <c r="H11"/>
  <c r="H20" s="1"/>
  <c r="G20"/>
  <c r="G11"/>
  <c r="E20"/>
  <c r="E1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<sst xmlns="http://schemas.openxmlformats.org/spreadsheetml/2006/main" count="40" uniqueCount="40">
  <si>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</si>
  <si>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</si>
  <si>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</si>
  <si>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</si>
  <si>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</si>
  <si>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</si>
  <si>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</si>
  <si>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</si>
  <si>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</si>
  <si>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</si>
  <si>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</si>
  <si>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</si>
  <si>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</si>
  <si>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</si>
  <si>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</si>
  <si>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</si>
  <si>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</si>
  <si>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</si>
  <si>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</si>
  <si>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</si>
  <si>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</si>
  <si>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</si>
  <si>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</si>
  <si>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</si>
  <si>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</si>
  <si>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</si>
  <si>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</si>
  <si>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</si>
  <si>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</si>
  <si>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</si>
  <si>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</si>
  <si>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ржаной</t>
  </si>
  <si>
    <t>Сырники запеченные с повидлом</t>
  </si>
  <si>
    <t>Кофейный напиток на молоке</t>
  </si>
  <si>
    <t>Яблоко</t>
  </si>
  <si>
    <t>Салат из белокочанной капусты</t>
  </si>
  <si>
    <t>Суп-лапша домашняя с картофелем</t>
  </si>
  <si>
    <t>Каша гречневая с куриным филе</t>
  </si>
  <si>
    <t>Компот из смеси сухофруктов</t>
  </si>
  <si>
    <t>Хлеб пш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</si>
</sst>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630</v>
      </c>
      <c r="D4" s="28" t="s">
        <v>32</v>
      </c>
      <c r="E4" s="16">
        <v>130</v>
      </c>
      <c r="F4" s="21"/>
      <c r="G4" s="21">
        <v>247.16</v>
      </c>
      <c r="H4" s="21">
        <v>40.159999999999997</v>
      </c>
      <c r="I4" s="21">
        <v>7.4</v>
      </c>
      <c r="J4" s="33">
        <v>22.4</v>
      </c>
    </row>
    <row r="5" spans="1:10">
      <c r="A5" s="7"/>
      <c r="B5" s="1" t="s">
        <v>12</v>
      </c>
      <c r="C5" s="2">
        <v>302</v>
      </c>
      <c r="D5" s="29" t="s">
        <v>33</v>
      </c>
      <c r="E5" s="16">
        <v>200</v>
      </c>
      <c r="F5" s="22"/>
      <c r="G5" s="22">
        <v>87</v>
      </c>
      <c r="H5" s="22">
        <v>2.8</v>
      </c>
      <c r="I5" s="22">
        <v>2.2000000000000002</v>
      </c>
      <c r="J5" s="34">
        <v>14.8</v>
      </c>
    </row>
    <row r="6" spans="1:10">
      <c r="A6" s="7"/>
      <c r="B6" s="1" t="s">
        <v>23</v>
      </c>
      <c r="C6" s="2">
        <v>1</v>
      </c>
      <c r="D6" s="29" t="s">
        <v>39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>
        <f>SUM(E4,E5:E6,E7)</f>
        <v>375</v>
      </c>
      <c r="F8" s="23"/>
      <c r="G8" s="23">
        <f>SUM(G4:G5,G6,G7)</f>
        <v>377.71999999999997</v>
      </c>
      <c r="H8" s="23">
        <f>SUM(H4,H5,H6,H7)</f>
        <v>44.399999999999991</v>
      </c>
      <c r="I8" s="23">
        <f>SUM(I4,I5,I6:I7)</f>
        <v>9.7800000000000011</v>
      </c>
      <c r="J8" s="35">
        <f>SUM(J7,J4,J5:J6)</f>
        <v>45.97</v>
      </c>
    </row>
    <row r="9" spans="1:10">
      <c r="A9" s="4" t="s">
        <v>13</v>
      </c>
      <c r="B9" s="11" t="s">
        <v>20</v>
      </c>
      <c r="C9" s="6">
        <v>1.33</v>
      </c>
      <c r="D9" s="28" t="s">
        <v>34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>
        <f>SUM(E8,E9)</f>
        <v>525</v>
      </c>
      <c r="F11" s="23"/>
      <c r="G11" s="23">
        <f>SUM(G8,G9)</f>
        <v>528.12</v>
      </c>
      <c r="H11" s="23">
        <f>SUM(H8,H9)</f>
        <v>44.61999999999999</v>
      </c>
      <c r="I11" s="23">
        <f>SUM(I8,I9)</f>
        <v>9.9200000000000017</v>
      </c>
      <c r="J11" s="35">
        <f>SUM(J8,J9)</f>
        <v>60.6</v>
      </c>
    </row>
    <row r="12" spans="1:10">
      <c r="A12" s="7" t="s">
        <v>14</v>
      </c>
      <c r="B12" s="10" t="s">
        <v>15</v>
      </c>
      <c r="C12" s="3">
        <v>6</v>
      </c>
      <c r="D12" s="31" t="s">
        <v>35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ht="15.75" thickBot="1">
      <c r="A13" s="7"/>
      <c r="B13" s="1" t="s">
        <v>16</v>
      </c>
      <c r="C13" s="2">
        <v>70</v>
      </c>
      <c r="D13" s="29" t="s">
        <v>36</v>
      </c>
      <c r="E13" s="16">
        <v>250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>
      <c r="A14" s="7"/>
      <c r="B14" s="1" t="s">
        <v>17</v>
      </c>
      <c r="C14" s="2">
        <v>1.22</v>
      </c>
      <c r="D14" s="29" t="s">
        <v>37</v>
      </c>
      <c r="E14" s="15">
        <v>180</v>
      </c>
      <c r="F14" s="22"/>
      <c r="G14" s="22">
        <v>501.2</v>
      </c>
      <c r="H14" s="22">
        <v>24.28</v>
      </c>
      <c r="I14" s="22">
        <v>6.31</v>
      </c>
      <c r="J14" s="34">
        <v>36.840000000000003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</v>
      </c>
      <c r="D18" s="29" t="s">
        <v>31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>
      <c r="A19" s="7"/>
      <c r="B19" s="25" t="s">
        <v>27</v>
      </c>
      <c r="C19" s="25">
        <v>309</v>
      </c>
      <c r="D19" s="32" t="s">
        <v>38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>
      <c r="A20" s="8"/>
      <c r="B20" s="9"/>
      <c r="C20" s="9"/>
      <c r="D20" s="30"/>
      <c r="E20" s="17">
        <f>SUM(E11,E12:E17,E18,E19)</f>
        <v>1260</v>
      </c>
      <c r="F20" s="23">
        <v>78.02</v>
      </c>
      <c r="G20" s="23">
        <f>SUM(G11,G12,G12,G13:G19)</f>
        <v>1461.57</v>
      </c>
      <c r="H20" s="23">
        <f>SUM(H11,H12:H19)</f>
        <v>77.539999999999992</v>
      </c>
      <c r="I20" s="23">
        <f>SUM(I11,I12:I19)</f>
        <v>24.71</v>
      </c>
      <c r="J20" s="35">
        <f>SUM(J11,J12:J19)</f>
        <v>157.64000000000001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2024-11-28T06:02:17Z</dcterms:modified>
</cp:coreProperties>
</file>