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с 16.12 по 29.12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J20" i="1" s="1"/>
  <c r="I8" i="1"/>
  <c r="I20" i="1" s="1"/>
  <c r="H8" i="1"/>
  <c r="H20" i="1" s="1"/>
  <c r="G8" i="1"/>
  <c r="G20" i="1" s="1"/>
  <c r="E8" i="1"/>
  <c r="E20" i="1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<sst xmlns="http://schemas.openxmlformats.org/spreadsheetml/2006/main" count="40" uniqueCount="39">
  <si>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</si>
  <si>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</si>
  <si>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</si>
  <si>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</si>
  <si>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</si>
  <si>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</si>
  <si>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</si>
  <si>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</si>
  <si>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</si>
  <si>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</si>
  <si>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</si>
  <si>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</si>
  <si>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</si>
  <si>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</si>
  <si>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</si>
  <si>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</si>
  <si>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</si>
  <si>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</si>
  <si>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</si>
  <si>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</si>
  <si>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</si>
  <si>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</si>
  <si>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</si>
  <si>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</si>
  <si>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</si>
  <si>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</si>
  <si>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</si>
  <si>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</si>
  <si>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</si>
  <si>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</si>
  <si>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</si>
  <si>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Чай с лимоном и сахаром 200/7</t>
  </si>
  <si>
    <t>Котлеты из говядины в томатном соусе 60/40</t>
  </si>
  <si>
    <t>Пюре картофельное</t>
  </si>
  <si>
    <t>Салат пёстрый</t>
  </si>
  <si>
    <t>Рассольник домашний со сметаной 200/5</t>
  </si>
  <si>
    <t xml:space="preserve">Каша гречневая с куриным филе </t>
  </si>
  <si>
    <t>Напиток яблочный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</si>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</sst>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28" t="s">
        <v>32</v>
      </c>
      <c r="E4" s="16">
        <v>100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 t="s">
        <v>12</v>
      </c>
      <c r="C5" s="2">
        <v>300</v>
      </c>
      <c r="D5" s="29" t="s">
        <v>31</v>
      </c>
      <c r="E5" s="16">
        <v>207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 t="s">
        <v>23</v>
      </c>
      <c r="C6" s="2">
        <v>1</v>
      </c>
      <c r="D6" s="29" t="s">
        <v>38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.75" thickBot="1" x14ac:dyDescent="0.3">
      <c r="A7" s="7"/>
      <c r="B7" s="2" t="s">
        <v>18</v>
      </c>
      <c r="C7" s="9">
        <v>148</v>
      </c>
      <c r="D7" s="9" t="s">
        <v>33</v>
      </c>
      <c r="E7" s="17">
        <v>155</v>
      </c>
      <c r="F7" s="23"/>
      <c r="G7" s="23">
        <v>137</v>
      </c>
      <c r="H7" s="23">
        <v>3.1</v>
      </c>
      <c r="I7" s="23">
        <v>4.5999999999999996</v>
      </c>
      <c r="J7" s="35">
        <v>20.100000000000001</v>
      </c>
    </row>
    <row r="8" spans="1:10" ht="15.75" thickBot="1" x14ac:dyDescent="0.3">
      <c r="A8" s="8"/>
      <c r="B8" s="9"/>
      <c r="C8" s="9"/>
      <c r="D8" s="9"/>
      <c r="E8" s="17">
        <f>SUM(E4,E5:E6,E7)</f>
        <v>507</v>
      </c>
      <c r="F8" s="23"/>
      <c r="G8" s="23">
        <f>SUM(G4:G5,G6,G7)</f>
        <v>373.56</v>
      </c>
      <c r="H8" s="23">
        <f>SUM(H4,H5,H6,H7)</f>
        <v>13.839999999999998</v>
      </c>
      <c r="I8" s="23">
        <f>SUM(I4,I5,I6:I7)</f>
        <v>15.87</v>
      </c>
      <c r="J8" s="35">
        <f>SUM(J7,J4,J5:J6)</f>
        <v>143.57000000000002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35</v>
      </c>
      <c r="D12" s="31" t="s">
        <v>34</v>
      </c>
      <c r="E12" s="18">
        <v>60</v>
      </c>
      <c r="F12" s="24"/>
      <c r="G12" s="24">
        <v>52</v>
      </c>
      <c r="H12" s="24">
        <v>0.6</v>
      </c>
      <c r="I12" s="24">
        <v>2.7</v>
      </c>
      <c r="J12" s="36">
        <v>6.4</v>
      </c>
    </row>
    <row r="13" spans="1:10" ht="15.75" thickBot="1" x14ac:dyDescent="0.3">
      <c r="A13" s="7"/>
      <c r="B13" s="1" t="s">
        <v>16</v>
      </c>
      <c r="C13" s="2">
        <v>58</v>
      </c>
      <c r="D13" s="29" t="s">
        <v>35</v>
      </c>
      <c r="E13" s="16">
        <v>255</v>
      </c>
      <c r="F13" s="22"/>
      <c r="G13" s="22">
        <v>130</v>
      </c>
      <c r="H13" s="22">
        <v>2.12</v>
      </c>
      <c r="I13" s="22">
        <v>6</v>
      </c>
      <c r="J13" s="34">
        <v>15.37</v>
      </c>
    </row>
    <row r="14" spans="1:10" x14ac:dyDescent="0.25">
      <c r="A14" s="7"/>
      <c r="B14" s="1" t="s">
        <v>17</v>
      </c>
      <c r="C14" s="2">
        <v>1.79</v>
      </c>
      <c r="D14" s="29" t="s">
        <v>36</v>
      </c>
      <c r="E14" s="15">
        <v>200</v>
      </c>
      <c r="F14" s="22"/>
      <c r="G14" s="22">
        <v>530.5</v>
      </c>
      <c r="H14" s="22">
        <v>24.28</v>
      </c>
      <c r="I14" s="22">
        <v>6.31</v>
      </c>
      <c r="J14" s="34">
        <v>36.840000000000003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</v>
      </c>
      <c r="D18" s="29" t="s">
        <v>30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25">
      <c r="A19" s="7"/>
      <c r="B19" s="25" t="s">
        <v>27</v>
      </c>
      <c r="C19" s="25">
        <v>317</v>
      </c>
      <c r="D19" s="32" t="s">
        <v>37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.75" thickBot="1" x14ac:dyDescent="0.3">
      <c r="A20" s="8"/>
      <c r="B20" s="9"/>
      <c r="C20" s="9"/>
      <c r="D20" s="30"/>
      <c r="E20" s="17">
        <f>SUM(E8,E12:E13,E14,E18,E19)</f>
        <v>1267</v>
      </c>
      <c r="F20" s="23">
        <v>78.02</v>
      </c>
      <c r="G20" s="23">
        <f>SUM(G8,G12:G13,G14,G18,G19)</f>
        <v>1290.26</v>
      </c>
      <c r="H20" s="23">
        <f>SUM(H13,H14,H12,H8,H18,H19)</f>
        <v>44.660000000000004</v>
      </c>
      <c r="I20" s="23">
        <f>SUM(I14,I19,I18,I8,I12,I13)</f>
        <v>32.36</v>
      </c>
      <c r="J20" s="35">
        <f>SUM(J8,J12,J13:J14,J18,J19)</f>
        <v>247.46000000000004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2025-01-12T20:55:14Z</dcterms:modified>
</cp:coreProperties>
</file>