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27.01 по 07.0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8" i="1"/>
  <c r="E11" i="1" s="1"/>
  <c r="E20" i="1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<sst xmlns="http://schemas.openxmlformats.org/spreadsheetml/2006/main" count="40" uniqueCount="40">
  <si>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</si>
  <si>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</si>
  <si>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</si>
  <si>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</si>
  <si>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</si>
  <si>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</si>
  <si>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</si>
  <si>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</si>
  <si>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</si>
  <si>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</si>
  <si>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</si>
  <si>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</si>
  <si>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</si>
  <si>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</si>
  <si>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</si>
  <si>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</si>
  <si>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</si>
  <si>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</si>
  <si>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</si>
  <si>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</si>
  <si>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</si>
  <si>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</si>
  <si>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</si>
  <si>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</si>
  <si>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</si>
  <si>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</si>
  <si>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</si>
  <si>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</si>
  <si>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</si>
  <si>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</si>
  <si>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</si>
  <si>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Чай с сахаром</t>
  </si>
  <si>
    <t>Хлеб ржаной</t>
  </si>
  <si>
    <t>Каша овсяная геркулес молочная вязкая</t>
  </si>
  <si>
    <t>Какао с молоком</t>
  </si>
  <si>
    <t>Сош плюшка Новомосковская</t>
  </si>
  <si>
    <t>Щи из свежей капусты с картофелем и сметаной</t>
  </si>
  <si>
    <t xml:space="preserve">Плов из куриного филе </t>
  </si>
  <si>
    <t>Винегрет овощной</t>
  </si>
  <si>
    <t>Хлеб пш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</si>
</sst>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192</v>
      </c>
      <c r="D4" s="28" t="s">
        <v>33</v>
      </c>
      <c r="E4" s="16">
        <v>155</v>
      </c>
      <c r="F4" s="21"/>
      <c r="G4" s="21">
        <v>198</v>
      </c>
      <c r="H4" s="21">
        <v>6.1</v>
      </c>
      <c r="I4" s="21">
        <v>7.4</v>
      </c>
      <c r="J4" s="33">
        <v>26.7</v>
      </c>
    </row>
    <row r="5" spans="1:10" x14ac:dyDescent="0.25">
      <c r="A5" s="7"/>
      <c r="B5" s="1" t="s">
        <v>12</v>
      </c>
      <c r="C5" s="2">
        <v>304</v>
      </c>
      <c r="D5" s="29" t="s">
        <v>34</v>
      </c>
      <c r="E5" s="16">
        <v>200</v>
      </c>
      <c r="F5" s="22"/>
      <c r="G5" s="22">
        <v>100</v>
      </c>
      <c r="H5" s="22">
        <v>3.6</v>
      </c>
      <c r="I5" s="22">
        <v>3.3</v>
      </c>
      <c r="J5" s="34">
        <v>13.7</v>
      </c>
    </row>
    <row r="6" spans="1:10" x14ac:dyDescent="0.25">
      <c r="A6" s="7"/>
      <c r="B6" s="1" t="s">
        <v>23</v>
      </c>
      <c r="C6" s="2">
        <v>1</v>
      </c>
      <c r="D6" s="29" t="s">
        <v>39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30</v>
      </c>
      <c r="C7" s="9">
        <v>286</v>
      </c>
      <c r="D7" s="9" t="s">
        <v>35</v>
      </c>
      <c r="E7" s="17">
        <v>100</v>
      </c>
      <c r="F7" s="23"/>
      <c r="G7" s="23">
        <v>296</v>
      </c>
      <c r="H7" s="23">
        <v>7.8</v>
      </c>
      <c r="I7" s="23">
        <v>5.9</v>
      </c>
      <c r="J7" s="35">
        <v>51.1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637.55999999999995</v>
      </c>
      <c r="H8" s="23">
        <f>SUM(H4,H5,H6,H7)</f>
        <v>18.939999999999998</v>
      </c>
      <c r="I8" s="23">
        <f>SUM(I4,I5,I6:I7)</f>
        <v>16.78</v>
      </c>
      <c r="J8" s="35">
        <f>SUM(J7,J4,J5:J6)</f>
        <v>100.27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500</v>
      </c>
      <c r="F11" s="23"/>
      <c r="G11" s="23">
        <f>SUM(G8,G10)</f>
        <v>637.55999999999995</v>
      </c>
      <c r="H11" s="23">
        <f>SUM(H8,H10)</f>
        <v>18.939999999999998</v>
      </c>
      <c r="I11" s="23">
        <f>SUM(I8,I10)</f>
        <v>16.78</v>
      </c>
      <c r="J11" s="35">
        <f>SUM(J8,J10)</f>
        <v>100.27</v>
      </c>
    </row>
    <row r="12" spans="1:10" x14ac:dyDescent="0.25">
      <c r="A12" s="7" t="s">
        <v>14</v>
      </c>
      <c r="B12" s="10" t="s">
        <v>15</v>
      </c>
      <c r="C12" s="3">
        <v>44</v>
      </c>
      <c r="D12" s="31" t="s">
        <v>38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.75" thickBot="1" x14ac:dyDescent="0.3">
      <c r="A13" s="7"/>
      <c r="B13" s="1" t="s">
        <v>16</v>
      </c>
      <c r="C13" s="2">
        <v>57</v>
      </c>
      <c r="D13" s="29" t="s">
        <v>36</v>
      </c>
      <c r="E13" s="16">
        <v>255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 t="s">
        <v>17</v>
      </c>
      <c r="C14" s="2">
        <v>141</v>
      </c>
      <c r="D14" s="29" t="s">
        <v>37</v>
      </c>
      <c r="E14" s="15">
        <v>200</v>
      </c>
      <c r="F14" s="22"/>
      <c r="G14" s="22">
        <v>628.17999999999995</v>
      </c>
      <c r="H14" s="22">
        <v>32.450000000000003</v>
      </c>
      <c r="I14" s="22">
        <v>39.36</v>
      </c>
      <c r="J14" s="34">
        <v>35.450000000000003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298</v>
      </c>
      <c r="D19" s="32" t="s">
        <v>31</v>
      </c>
      <c r="E19" s="26">
        <v>200</v>
      </c>
      <c r="F19" s="27"/>
      <c r="G19" s="27">
        <v>25</v>
      </c>
      <c r="H19" s="27">
        <v>0.1</v>
      </c>
      <c r="I19" s="27">
        <v>0.03</v>
      </c>
      <c r="J19" s="37">
        <v>9.1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1260</v>
      </c>
      <c r="F20" s="23">
        <v>78.02</v>
      </c>
      <c r="G20" s="23">
        <f>SUM(G11,G12,G12,G13:G19)</f>
        <v>1566.9399999999998</v>
      </c>
      <c r="H20" s="23">
        <f>SUM(H11,H12:H19)</f>
        <v>57.86</v>
      </c>
      <c r="I20" s="23">
        <f>SUM(I11,I12:I19)</f>
        <v>64.67</v>
      </c>
      <c r="J20" s="35">
        <f>SUM(J11,J12:J19)</f>
        <v>179.39999999999998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2025-01-26T19:00:45Z</dcterms:modified>
</cp:coreProperties>
</file>