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21.04 по 02.05\"/>
    </mc:Choice>
  </mc:AlternateContent>
  <xr:revisionPtr revIDLastSave="0" documentId="8_{DD7B99B0-1E11-4EDE-9F36-345694369F4D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E20" i="1" s="1"/>
  <c r="G8" i="1"/>
  <c r="H8" i="1"/>
  <c r="I8" i="1"/>
  <c r="J8" i="1"/>
  <c r="E8" i="1"/>
  <c r="J11" i="1" l="1"/>
  <c r="J20" i="1" s="1"/>
  <c r="I11" i="1"/>
  <c r="I20" i="1" s="1"/>
  <c r="H11" i="1"/>
  <c r="H20" i="1" s="1"/>
  <c r="G11" i="1"/>
  <c r="G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<sst xmlns="http://schemas.openxmlformats.org/spreadsheetml/2006/main" count="40" uniqueCount="40">
  <si>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</si>
  <si>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</si>
  <si>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</si>
  <si>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</si>
  <si>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</si>
  <si>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</si>
  <si>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</si>
  <si>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</si>
  <si>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</si>
  <si>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</si>
  <si>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</si>
  <si>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</si>
  <si>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</si>
  <si>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</si>
  <si>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</si>
  <si>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</si>
  <si>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</si>
  <si>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</si>
  <si>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</si>
  <si>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</si>
  <si>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</si>
  <si>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</si>
  <si>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</si>
  <si>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</si>
  <si>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</si>
  <si>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</si>
  <si>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</si>
  <si>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</si>
  <si>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</si>
  <si>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</si>
  <si>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</si>
  <si>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Хлеб ржаной</t>
  </si>
  <si>
    <t>Яблоко</t>
  </si>
  <si>
    <t>Суп-лапша домашняя с картофелем</t>
  </si>
  <si>
    <t>Каша гречневая с куриным филе</t>
  </si>
  <si>
    <t>Компот из смеси сухофруктов</t>
  </si>
  <si>
    <t>Хлеб пш</t>
  </si>
  <si>
    <t>Сырники запеченные со сгущ</t>
  </si>
  <si>
    <t>Чай с сахаром</t>
  </si>
  <si>
    <t>Салат из свёклы отварной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</si>
</sst>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45777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322.04000000000002</v>
      </c>
      <c r="D4" s="28" t="s">
        <v>37</v>
      </c>
      <c r="E4" s="16">
        <v>140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3">
      <c r="A5" s="7"/>
      <c r="B5" s="1" t="s">
        <v>12</v>
      </c>
      <c r="C5" s="2">
        <v>298</v>
      </c>
      <c r="D5" s="29" t="s">
        <v>38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36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/>
      <c r="C8" s="9"/>
      <c r="D8" s="9"/>
      <c r="E8" s="17">
        <f>SUM(E4,E5:E6,E7)</f>
        <v>385</v>
      </c>
      <c r="F8" s="23"/>
      <c r="G8" s="23">
        <f>SUM(G4:G5,G6,G7)</f>
        <v>388.56</v>
      </c>
      <c r="H8" s="23">
        <f>SUM(H4,H5,H6,H7)</f>
        <v>22.340000000000003</v>
      </c>
      <c r="I8" s="23">
        <f>SUM(I4,I5,I6:I7)</f>
        <v>13.649999999999999</v>
      </c>
      <c r="J8" s="35">
        <f>SUM(J7,J4,J5:J6)</f>
        <v>46.75</v>
      </c>
    </row>
    <row r="9" spans="1:10" x14ac:dyDescent="0.3">
      <c r="A9" s="4" t="s">
        <v>13</v>
      </c>
      <c r="B9" s="11" t="s">
        <v>20</v>
      </c>
      <c r="C9" s="6">
        <v>1.33</v>
      </c>
      <c r="D9" s="28" t="s">
        <v>32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SUM(E4,E5,E6,E9)</f>
        <v>535</v>
      </c>
      <c r="F11" s="23"/>
      <c r="G11" s="23">
        <f>SUM(G8,G9)</f>
        <v>538.96</v>
      </c>
      <c r="H11" s="23">
        <f>SUM(H8,H9)</f>
        <v>22.560000000000002</v>
      </c>
      <c r="I11" s="23">
        <f>SUM(I8,I9)</f>
        <v>13.79</v>
      </c>
      <c r="J11" s="35">
        <f>SUM(J8,J9)</f>
        <v>61.38</v>
      </c>
    </row>
    <row r="12" spans="1:10" ht="28.8" x14ac:dyDescent="0.3">
      <c r="A12" s="7" t="s">
        <v>14</v>
      </c>
      <c r="B12" s="10" t="s">
        <v>15</v>
      </c>
      <c r="C12" s="3">
        <v>25</v>
      </c>
      <c r="D12" s="31" t="s">
        <v>39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ht="15" thickBot="1" x14ac:dyDescent="0.35">
      <c r="A13" s="7"/>
      <c r="B13" s="1" t="s">
        <v>16</v>
      </c>
      <c r="C13" s="2">
        <v>70</v>
      </c>
      <c r="D13" s="29" t="s">
        <v>33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3">
      <c r="A14" s="7"/>
      <c r="B14" s="1" t="s">
        <v>17</v>
      </c>
      <c r="C14" s="2">
        <v>1.79</v>
      </c>
      <c r="D14" s="29" t="s">
        <v>34</v>
      </c>
      <c r="E14" s="15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31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35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SUM(E11,E12,E13,E14,E18,E19)</f>
        <v>1290</v>
      </c>
      <c r="F20" s="23">
        <v>78.02</v>
      </c>
      <c r="G20" s="23">
        <f>SUM(G11,G12,G12,G13:G19)</f>
        <v>1537.71</v>
      </c>
      <c r="H20" s="23">
        <f>SUM(H11,H12:H19)</f>
        <v>54.980000000000004</v>
      </c>
      <c r="I20" s="23">
        <f>SUM(I11,I12:I19)</f>
        <v>30.779999999999998</v>
      </c>
      <c r="J20" s="35">
        <f>SUM(J11,J12:J19)</f>
        <v>156.02000000000001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2025-04-19T23:46:44Z</dcterms:modified>
</cp:coreProperties>
</file>