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19.05 по 26.05\"/>
    </mc:Choice>
  </mc:AlternateContent>
  <xr:revisionPtr revIDLastSave="0" documentId="8_{5849B8C7-DCF5-420B-8554-749A3ACB4ABA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G11" i="1" l="1"/>
  <c r="G20" i="1" s="1"/>
  <c r="I11" i="1"/>
  <c r="I20" i="1" s="1"/>
  <c r="E11" i="1"/>
  <c r="E20" i="1" s="1"/>
  <c r="H11" i="1"/>
  <c r="H20" i="1" s="1"/>
  <c r="J11" i="1"/>
  <c r="J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<sst xmlns="http://schemas.openxmlformats.org/spreadsheetml/2006/main" count="40" uniqueCount="40">
  <si>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</si>
  <si>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</si>
  <si>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</si>
  <si>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</si>
  <si>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</si>
  <si>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</si>
  <si>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</si>
  <si>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</si>
  <si>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</si>
  <si>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</si>
  <si>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</si>
  <si>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</si>
  <si>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</si>
  <si>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</si>
  <si>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</si>
  <si>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</si>
  <si>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</si>
  <si>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</si>
  <si>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</si>
  <si>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</si>
  <si>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</si>
  <si>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</si>
  <si>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</si>
  <si>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</si>
  <si>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</si>
  <si>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</si>
  <si>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</si>
  <si>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</si>
  <si>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</si>
  <si>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</si>
  <si>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</si>
  <si>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</si>
  <si>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</si>
  <si>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Хлеб ржаной</t>
  </si>
  <si>
    <t>Хлеб пш</t>
  </si>
  <si>
    <t>Каша рисовая молочная</t>
  </si>
  <si>
    <t>Чай с сахаром</t>
  </si>
  <si>
    <t>Яблоко</t>
  </si>
  <si>
    <t>Уха с крупой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</si>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</sst>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28" t="s">
        <v>35</v>
      </c>
      <c r="E4" s="16">
        <v>155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3">
      <c r="A5" s="7"/>
      <c r="B5" s="1" t="s">
        <v>12</v>
      </c>
      <c r="C5" s="2">
        <v>298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>
        <f>SUM(E4,E5:E6,E7)</f>
        <v>400</v>
      </c>
      <c r="F8" s="23"/>
      <c r="G8" s="23">
        <f>SUM(G4:G5,G6,G7)</f>
        <v>258.56</v>
      </c>
      <c r="H8" s="23">
        <f>SUM(H4,H5,H6,H7)</f>
        <v>5.84</v>
      </c>
      <c r="I8" s="23">
        <f>SUM(I4,I5,I6:I7)</f>
        <v>6.01</v>
      </c>
      <c r="J8" s="35">
        <f>SUM(J7,J4,J5:J6)</f>
        <v>47.67</v>
      </c>
    </row>
    <row r="9" spans="1:10" x14ac:dyDescent="0.3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SUM(E8,E9)</f>
        <v>550</v>
      </c>
      <c r="F11" s="23"/>
      <c r="G11" s="23">
        <f>SUM(G8,G9)</f>
        <v>408.96000000000004</v>
      </c>
      <c r="H11" s="23">
        <f>SUM(H8,H9)</f>
        <v>6.06</v>
      </c>
      <c r="I11" s="23">
        <f>SUM(I8,I9)</f>
        <v>6.1499999999999995</v>
      </c>
      <c r="J11" s="35">
        <f>SUM(J8,J9)</f>
        <v>62.300000000000004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75</v>
      </c>
      <c r="D13" s="29" t="s">
        <v>38</v>
      </c>
      <c r="E13" s="16">
        <v>250</v>
      </c>
      <c r="F13" s="22"/>
      <c r="G13" s="22">
        <v>103.75</v>
      </c>
      <c r="H13" s="22">
        <v>7.75</v>
      </c>
      <c r="I13" s="22">
        <v>1.87</v>
      </c>
      <c r="J13" s="34">
        <v>13.75</v>
      </c>
    </row>
    <row r="14" spans="1:10" x14ac:dyDescent="0.3">
      <c r="A14" s="7"/>
      <c r="B14" s="1" t="s">
        <v>17</v>
      </c>
      <c r="C14" s="2">
        <v>137</v>
      </c>
      <c r="D14" s="29" t="s">
        <v>39</v>
      </c>
      <c r="E14" s="15">
        <v>100</v>
      </c>
      <c r="F14" s="22"/>
      <c r="G14" s="22">
        <v>14.4</v>
      </c>
      <c r="H14" s="22">
        <v>16.73</v>
      </c>
      <c r="I14" s="22">
        <v>21.6</v>
      </c>
      <c r="J14" s="34">
        <v>254.3</v>
      </c>
    </row>
    <row r="15" spans="1:10" x14ac:dyDescent="0.3">
      <c r="A15" s="7"/>
      <c r="B15" s="1" t="s">
        <v>18</v>
      </c>
      <c r="C15" s="2">
        <v>227</v>
      </c>
      <c r="D15" s="29" t="s">
        <v>32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33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SUM(E11,E12:E17,E18,E19)</f>
        <v>1300</v>
      </c>
      <c r="F20" s="23">
        <v>78.02</v>
      </c>
      <c r="G20" s="23">
        <f>SUM(G11,G12,G12,G13:G19)</f>
        <v>927.31000000000006</v>
      </c>
      <c r="H20" s="23">
        <f>SUM(H11,H12:H19)</f>
        <v>40.76</v>
      </c>
      <c r="I20" s="23">
        <f>SUM(I11,I12:I19)</f>
        <v>35.349999999999994</v>
      </c>
      <c r="J20" s="35">
        <f>SUM(J11,J12:J19)</f>
        <v>406.03000000000009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2025-05-18T13:50:21Z</dcterms:modified>
</cp:coreProperties>
</file>