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melvi\Desktop\1. ПИТАНИЕ\МЕНЮ\с 19.05 по 26.05\"/>
    </mc:Choice>
  </mc:AlternateContent>
  <xr:revisionPtr revIDLastSave="0" documentId="8_{CA0B135F-03B8-43A1-98D6-A26002D3747B}" xr6:coauthVersionLast="45" xr6:coauthVersionMax="45" xr10:uidLastSave="{00000000-0000-0000-0000-000000000000}"/>
  <bookViews>
    <workbookView xWindow="-108" yWindow="-108" windowWidth="23256" windowHeight="13896" xr2:uid="{00000000-000D-0000-FFFF-FFFF00000000}"/>
  </bookViews>
  <sheets>
    <sheet name="1" sheetId="1" r:id="rId1"/>
  </sheets>
  <calcPr calcId="18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1" l="1"/>
  <c r="J8" i="1" l="1"/>
  <c r="J11" i="1" s="1"/>
  <c r="J20" i="1" s="1"/>
  <c r="I8" i="1"/>
  <c r="I11" i="1" s="1"/>
  <c r="I20" i="1" s="1"/>
  <c r="H8" i="1"/>
  <c r="H11" i="1" s="1"/>
  <c r="H20" i="1" s="1"/>
  <c r="G8" i="1"/>
  <c r="G11" i="1" s="1"/>
  <c r="G20" i="1" s="1"/>
  <c r="E11" i="1"/>
  <c r="E20" i="1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<sst xmlns="http://schemas.openxmlformats.org/spreadsheetml/2006/main" count="40" uniqueCount="40">
  <si>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</si>
  <si>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</si>
  <si>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</si>
  <si>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</si>
  <si>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</si>
  <si>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</si>
  <si>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</si>
  <si>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</si>
  <si>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</si>
  <si>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</si>
  <si>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</si>
  <si>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</si>
  <si>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</si>
  <si>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</si>
  <si>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</si>
  <si>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</si>
  <si>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</si>
  <si>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</si>
  <si>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</si>
  <si>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</si>
  <si>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</si>
  <si>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</si>
  <si>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</si>
  <si>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</si>
  <si>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</si>
  <si>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</si>
  <si>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</si>
  <si>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</si>
  <si>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</si>
  <si>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</si>
  <si>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булочное</t>
  </si>
  <si>
    <t>Чай с сахаром</t>
  </si>
  <si>
    <t>Хлеб ржаной</t>
  </si>
  <si>
    <t>Какао с молоком</t>
  </si>
  <si>
    <t>Щи из свежей капусты с картофелем и сметаной</t>
  </si>
  <si>
    <t xml:space="preserve">Плов из куриного филе </t>
  </si>
  <si>
    <t>Винегрет овощной</t>
  </si>
  <si>
    <t>Хлеб пш</t>
  </si>
  <si>
    <t xml:space="preserve">Сош ватрушка с творогом </t>
  </si>
  <si>
    <t>Каша пшенная молочная жидкая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</si>
</sst>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45799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208</v>
      </c>
      <c r="D4" s="28" t="s">
        <v>39</v>
      </c>
      <c r="E4" s="16">
        <v>155</v>
      </c>
      <c r="F4" s="21"/>
      <c r="G4" s="21">
        <v>187</v>
      </c>
      <c r="H4" s="21">
        <v>5.6</v>
      </c>
      <c r="I4" s="21">
        <v>6.6</v>
      </c>
      <c r="J4" s="33">
        <v>26.4</v>
      </c>
    </row>
    <row r="5" spans="1:10" x14ac:dyDescent="0.3">
      <c r="A5" s="7"/>
      <c r="B5" s="1" t="s">
        <v>12</v>
      </c>
      <c r="C5" s="2">
        <v>304</v>
      </c>
      <c r="D5" s="29" t="s">
        <v>33</v>
      </c>
      <c r="E5" s="16">
        <v>200</v>
      </c>
      <c r="F5" s="22"/>
      <c r="G5" s="22">
        <v>100</v>
      </c>
      <c r="H5" s="22">
        <v>3.6</v>
      </c>
      <c r="I5" s="22">
        <v>3.3</v>
      </c>
      <c r="J5" s="34">
        <v>13.7</v>
      </c>
    </row>
    <row r="6" spans="1:10" x14ac:dyDescent="0.3">
      <c r="A6" s="7"/>
      <c r="B6" s="1" t="s">
        <v>23</v>
      </c>
      <c r="C6" s="2">
        <v>1</v>
      </c>
      <c r="D6" s="29" t="s">
        <v>37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" thickBot="1" x14ac:dyDescent="0.35">
      <c r="A7" s="7"/>
      <c r="B7" s="2" t="s">
        <v>30</v>
      </c>
      <c r="C7" s="9">
        <v>279</v>
      </c>
      <c r="D7" s="9" t="s">
        <v>38</v>
      </c>
      <c r="E7" s="17">
        <v>100</v>
      </c>
      <c r="F7" s="23"/>
      <c r="G7" s="23">
        <v>272.85000000000002</v>
      </c>
      <c r="H7" s="23">
        <v>11.57</v>
      </c>
      <c r="I7" s="23">
        <v>7.08</v>
      </c>
      <c r="J7" s="35">
        <v>39.42</v>
      </c>
    </row>
    <row r="8" spans="1:10" ht="15" thickBot="1" x14ac:dyDescent="0.35">
      <c r="A8" s="8"/>
      <c r="B8" s="9"/>
      <c r="C8" s="9"/>
      <c r="D8" s="9"/>
      <c r="E8" s="17">
        <f>SUM(E4,E5:E6,E7)</f>
        <v>500</v>
      </c>
      <c r="F8" s="23"/>
      <c r="G8" s="23">
        <f>SUM(G4:G5,G6,G7)</f>
        <v>603.41000000000008</v>
      </c>
      <c r="H8" s="23">
        <f>SUM(H4,H5,H6,H7)</f>
        <v>22.21</v>
      </c>
      <c r="I8" s="23">
        <f>SUM(I4,I5,I6:I7)</f>
        <v>17.159999999999997</v>
      </c>
      <c r="J8" s="35">
        <f>SUM(J7,J4,J5:J6)</f>
        <v>88.289999999999992</v>
      </c>
    </row>
    <row r="9" spans="1:10" x14ac:dyDescent="0.3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>
        <f>SUM(E8,E10)</f>
        <v>500</v>
      </c>
      <c r="F11" s="23"/>
      <c r="G11" s="23">
        <f>SUM(G8,G10)</f>
        <v>603.41000000000008</v>
      </c>
      <c r="H11" s="23">
        <f>SUM(H8,H10)</f>
        <v>22.21</v>
      </c>
      <c r="I11" s="23">
        <f>SUM(I8,I10)</f>
        <v>17.159999999999997</v>
      </c>
      <c r="J11" s="35">
        <f>SUM(J8,J10)</f>
        <v>88.289999999999992</v>
      </c>
    </row>
    <row r="12" spans="1:10" x14ac:dyDescent="0.3">
      <c r="A12" s="7" t="s">
        <v>14</v>
      </c>
      <c r="B12" s="10" t="s">
        <v>15</v>
      </c>
      <c r="C12" s="3">
        <v>44</v>
      </c>
      <c r="D12" s="31" t="s">
        <v>36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ht="29.4" thickBot="1" x14ac:dyDescent="0.35">
      <c r="A13" s="7"/>
      <c r="B13" s="1" t="s">
        <v>16</v>
      </c>
      <c r="C13" s="2">
        <v>57</v>
      </c>
      <c r="D13" s="29" t="s">
        <v>34</v>
      </c>
      <c r="E13" s="16">
        <v>255</v>
      </c>
      <c r="F13" s="22"/>
      <c r="G13" s="22">
        <v>95</v>
      </c>
      <c r="H13" s="22">
        <v>1.75</v>
      </c>
      <c r="I13" s="22">
        <v>5.62</v>
      </c>
      <c r="J13" s="34">
        <v>8.5</v>
      </c>
    </row>
    <row r="14" spans="1:10" x14ac:dyDescent="0.3">
      <c r="A14" s="7"/>
      <c r="B14" s="1" t="s">
        <v>17</v>
      </c>
      <c r="C14" s="2">
        <v>141</v>
      </c>
      <c r="D14" s="29" t="s">
        <v>35</v>
      </c>
      <c r="E14" s="15">
        <v>200</v>
      </c>
      <c r="F14" s="22"/>
      <c r="G14" s="22">
        <v>628.17999999999995</v>
      </c>
      <c r="H14" s="22">
        <v>32.450000000000003</v>
      </c>
      <c r="I14" s="22">
        <v>39.36</v>
      </c>
      <c r="J14" s="34">
        <v>35.450000000000003</v>
      </c>
    </row>
    <row r="15" spans="1:10" x14ac:dyDescent="0.3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>
        <v>1.2</v>
      </c>
      <c r="D18" s="29" t="s">
        <v>32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3">
      <c r="A19" s="7"/>
      <c r="B19" s="25" t="s">
        <v>27</v>
      </c>
      <c r="C19" s="25">
        <v>298</v>
      </c>
      <c r="D19" s="32" t="s">
        <v>31</v>
      </c>
      <c r="E19" s="26">
        <v>200</v>
      </c>
      <c r="F19" s="27"/>
      <c r="G19" s="27">
        <v>25</v>
      </c>
      <c r="H19" s="27">
        <v>0.1</v>
      </c>
      <c r="I19" s="27">
        <v>0.03</v>
      </c>
      <c r="J19" s="37">
        <v>9.1</v>
      </c>
    </row>
    <row r="20" spans="1:10" ht="15" thickBot="1" x14ac:dyDescent="0.35">
      <c r="A20" s="8"/>
      <c r="B20" s="9"/>
      <c r="C20" s="9"/>
      <c r="D20" s="30"/>
      <c r="E20" s="17">
        <f>SUM(E11,E12:E17,E18,E19)</f>
        <v>1260</v>
      </c>
      <c r="F20" s="23">
        <v>78.02</v>
      </c>
      <c r="G20" s="23">
        <f>SUM(G11,G12,G12,G13:G19)</f>
        <v>1532.7900000000002</v>
      </c>
      <c r="H20" s="23">
        <f>SUM(H11,H12:H19)</f>
        <v>61.13000000000001</v>
      </c>
      <c r="I20" s="23">
        <f>SUM(I11,I12:I19)</f>
        <v>65.05</v>
      </c>
      <c r="J20" s="35">
        <f>SUM(J11,J12:J19)</f>
        <v>167.42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Эльвина Муллакаева</cp:lastModifiedBy>
  <cp:lastPrinted>2021-05-18T10:32:40Z</cp:lastPrinted>
  <dcterms:created xsi:type="dcterms:W3CDTF">2015-06-05T18:19:34Z</dcterms:created>
  <dcterms:modified xsi:type="dcterms:W3CDTF">2025-05-18T13:53:04Z</dcterms:modified>
</cp:coreProperties>
</file>