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ПИТАНИЕ\МЕНЮ\с 10.02 до 21.02\"/>
    </mc:Choice>
  </mc:AlternateContent>
  <bookViews>
    <workbookView xWindow="0" yWindow="0" windowWidth="20490" windowHeight="7755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J11" i="1" s="1"/>
  <c r="J20" i="1" s="1"/>
  <c r="I8" i="1"/>
  <c r="I11" i="1" s="1"/>
  <c r="I20" i="1" s="1"/>
  <c r="H8" i="1"/>
  <c r="H11" i="1" s="1"/>
  <c r="H20" i="1" s="1"/>
  <c r="G8" i="1"/>
  <c r="G11" i="1" s="1"/>
  <c r="G20" i="1" s="1"/>
  <c r="E8" i="1"/>
  <c r="E11" i="1" s="1"/>
  <c r="E20" i="1" s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<sst xmlns="http://schemas.openxmlformats.org/spreadsheetml/2006/main" count="41" uniqueCount="40">
  <si>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</si>
  <si>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</si>
  <si>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</si>
  <si>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</si>
  <si>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</si>
  <si>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</si>
  <si>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</si>
  <si>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</si>
  <si>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</si>
  <si>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</si>
  <si>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</si>
  <si>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</si>
  <si>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</si>
  <si>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</si>
  <si>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</si>
  <si>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</si>
  <si>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</si>
  <si>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</si>
  <si>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</si>
  <si>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</si>
  <si>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</si>
  <si>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</si>
  <si>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</si>
  <si>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</si>
  <si>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</si>
  <si>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</si>
  <si>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</si>
  <si>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</si>
  <si>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МБОУ СОШ № 1 г. Бирска</t>
  </si>
  <si>
    <t>1-4 классы</t>
  </si>
  <si>
    <t>Компот из смеси сухофруктов</t>
  </si>
  <si>
    <t>Макаронные изделия отварные</t>
  </si>
  <si>
    <t>Хлеб ржаной</t>
  </si>
  <si>
    <t>Хлеб пш</t>
  </si>
  <si>
    <t>Котлеты из говядины в томатном соусе</t>
  </si>
  <si>
    <t>Чай с сахаром</t>
  </si>
  <si>
    <t>Винегрет овощной</t>
  </si>
  <si>
    <t>Суп картофельный с бобовыми</t>
  </si>
  <si>
    <t>Голубцы ленивые в томатном соусе</t>
  </si>
  <si>
    <t>Пюре картофельное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</si>
</sst>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15" sqref="D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28</v>
      </c>
      <c r="C1" s="39"/>
      <c r="D1" s="40"/>
      <c r="E1" t="s">
        <v>22</v>
      </c>
      <c r="F1" s="20" t="s">
        <v>29</v>
      </c>
      <c r="I1" t="s">
        <v>1</v>
      </c>
      <c r="J1" s="19">
        <v>45709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320</v>
      </c>
      <c r="D4" s="28" t="s">
        <v>34</v>
      </c>
      <c r="E4" s="16">
        <v>100</v>
      </c>
      <c r="F4" s="21"/>
      <c r="G4" s="21">
        <v>113.92</v>
      </c>
      <c r="H4" s="21">
        <v>8.64</v>
      </c>
      <c r="I4" s="21">
        <v>4.92</v>
      </c>
      <c r="J4" s="33">
        <v>8.76</v>
      </c>
    </row>
    <row r="5" spans="1:10" x14ac:dyDescent="0.25">
      <c r="A5" s="7"/>
      <c r="B5" s="1" t="s">
        <v>12</v>
      </c>
      <c r="C5" s="2">
        <v>298</v>
      </c>
      <c r="D5" s="29" t="s">
        <v>35</v>
      </c>
      <c r="E5" s="16">
        <v>200</v>
      </c>
      <c r="F5" s="22"/>
      <c r="G5" s="22">
        <v>25</v>
      </c>
      <c r="H5" s="22">
        <v>0.1</v>
      </c>
      <c r="I5" s="22">
        <v>0.03</v>
      </c>
      <c r="J5" s="34">
        <v>9.1</v>
      </c>
    </row>
    <row r="6" spans="1:10" x14ac:dyDescent="0.25">
      <c r="A6" s="7"/>
      <c r="B6" s="1" t="s">
        <v>23</v>
      </c>
      <c r="C6" s="2">
        <v>1</v>
      </c>
      <c r="D6" s="29" t="s">
        <v>33</v>
      </c>
      <c r="E6" s="16">
        <v>45</v>
      </c>
      <c r="F6" s="22"/>
      <c r="G6" s="22">
        <v>43.56</v>
      </c>
      <c r="H6" s="22">
        <v>1.44</v>
      </c>
      <c r="I6" s="22">
        <v>0.18</v>
      </c>
      <c r="J6" s="34">
        <v>8.77</v>
      </c>
    </row>
    <row r="7" spans="1:10" ht="15.75" thickBot="1" x14ac:dyDescent="0.3">
      <c r="A7" s="7"/>
      <c r="B7" s="2" t="s">
        <v>18</v>
      </c>
      <c r="C7" s="9">
        <v>227</v>
      </c>
      <c r="D7" s="9" t="s">
        <v>31</v>
      </c>
      <c r="E7" s="17">
        <v>155</v>
      </c>
      <c r="F7" s="23"/>
      <c r="G7" s="23">
        <v>196</v>
      </c>
      <c r="H7" s="23">
        <v>5.5</v>
      </c>
      <c r="I7" s="23">
        <v>4.2</v>
      </c>
      <c r="J7" s="35">
        <v>33.299999999999997</v>
      </c>
    </row>
    <row r="8" spans="1:10" ht="15.75" thickBot="1" x14ac:dyDescent="0.3">
      <c r="A8" s="8"/>
      <c r="B8" s="9"/>
      <c r="C8" s="9"/>
      <c r="D8" s="9"/>
      <c r="E8" s="17">
        <f>SUM(E4,E5:E6,E7)</f>
        <v>500</v>
      </c>
      <c r="F8" s="23"/>
      <c r="G8" s="23">
        <f>SUM(G4:G5,G6,G7)</f>
        <v>378.48</v>
      </c>
      <c r="H8" s="23">
        <f>SUM(H4,H5,H6,H7)</f>
        <v>15.68</v>
      </c>
      <c r="I8" s="23">
        <f>SUM(I4,I5,I6:I7)</f>
        <v>9.33</v>
      </c>
      <c r="J8" s="35">
        <f>SUM(J7,J4,J5:J6)</f>
        <v>59.929999999999993</v>
      </c>
    </row>
    <row r="9" spans="1:10" x14ac:dyDescent="0.25">
      <c r="A9" s="4" t="s">
        <v>13</v>
      </c>
      <c r="B9" s="11" t="s">
        <v>20</v>
      </c>
      <c r="C9" s="6"/>
      <c r="D9" s="28"/>
      <c r="E9" s="15"/>
      <c r="F9" s="21"/>
      <c r="G9" s="21"/>
      <c r="H9" s="21"/>
      <c r="I9" s="21"/>
      <c r="J9" s="33"/>
    </row>
    <row r="10" spans="1:10" x14ac:dyDescent="0.25">
      <c r="A10" s="7"/>
      <c r="B10" s="2"/>
      <c r="C10" s="2"/>
      <c r="D10" s="29"/>
      <c r="E10" s="16"/>
      <c r="F10" s="22">
        <v>69.569999999999993</v>
      </c>
      <c r="G10" s="22"/>
      <c r="H10" s="22"/>
      <c r="I10" s="22"/>
      <c r="J10" s="34"/>
    </row>
    <row r="11" spans="1:10" ht="15.75" thickBot="1" x14ac:dyDescent="0.3">
      <c r="A11" s="8"/>
      <c r="B11" s="9"/>
      <c r="C11" s="9"/>
      <c r="D11" s="30"/>
      <c r="E11" s="17">
        <f>SUM(E8,E10)</f>
        <v>500</v>
      </c>
      <c r="F11" s="23"/>
      <c r="G11" s="23">
        <f>SUM(G8,G10)</f>
        <v>378.48</v>
      </c>
      <c r="H11" s="23">
        <f>SUM(H8,H10)</f>
        <v>15.68</v>
      </c>
      <c r="I11" s="23">
        <f>SUM(I8,I10)</f>
        <v>9.33</v>
      </c>
      <c r="J11" s="35">
        <f>SUM(J8,J10)</f>
        <v>59.929999999999993</v>
      </c>
    </row>
    <row r="12" spans="1:10" x14ac:dyDescent="0.25">
      <c r="A12" s="7" t="s">
        <v>14</v>
      </c>
      <c r="B12" s="10" t="s">
        <v>15</v>
      </c>
      <c r="C12" s="3">
        <v>44</v>
      </c>
      <c r="D12" s="31" t="s">
        <v>36</v>
      </c>
      <c r="E12" s="18">
        <v>60</v>
      </c>
      <c r="F12" s="24"/>
      <c r="G12" s="24">
        <v>33</v>
      </c>
      <c r="H12" s="24">
        <v>0.8</v>
      </c>
      <c r="I12" s="24">
        <v>1.4</v>
      </c>
      <c r="J12" s="36">
        <v>4.3</v>
      </c>
    </row>
    <row r="13" spans="1:10" ht="15.75" thickBot="1" x14ac:dyDescent="0.3">
      <c r="A13" s="7"/>
      <c r="B13" s="1" t="s">
        <v>16</v>
      </c>
      <c r="C13" s="2">
        <v>67</v>
      </c>
      <c r="D13" s="29" t="s">
        <v>37</v>
      </c>
      <c r="E13" s="16">
        <v>250</v>
      </c>
      <c r="F13" s="22"/>
      <c r="G13" s="22">
        <v>211.25</v>
      </c>
      <c r="H13" s="22">
        <v>7.75</v>
      </c>
      <c r="I13" s="22">
        <v>5.12</v>
      </c>
      <c r="J13" s="34">
        <v>31.87</v>
      </c>
    </row>
    <row r="14" spans="1:10" x14ac:dyDescent="0.25">
      <c r="A14" s="7"/>
      <c r="B14" s="1" t="s">
        <v>17</v>
      </c>
      <c r="C14" s="2">
        <v>320.02999999999997</v>
      </c>
      <c r="D14" s="29" t="s">
        <v>38</v>
      </c>
      <c r="E14" s="15">
        <v>100</v>
      </c>
      <c r="F14" s="22"/>
      <c r="G14" s="22">
        <v>141.96</v>
      </c>
      <c r="H14" s="22">
        <v>7.3</v>
      </c>
      <c r="I14" s="22">
        <v>10</v>
      </c>
      <c r="J14" s="34">
        <v>5.54</v>
      </c>
    </row>
    <row r="15" spans="1:10" x14ac:dyDescent="0.25">
      <c r="A15" s="7"/>
      <c r="B15" s="1" t="s">
        <v>18</v>
      </c>
      <c r="C15" s="2">
        <v>148</v>
      </c>
      <c r="D15" s="29" t="s">
        <v>39</v>
      </c>
      <c r="E15" s="16">
        <v>155</v>
      </c>
      <c r="F15" s="22"/>
      <c r="G15" s="22">
        <v>137</v>
      </c>
      <c r="H15" s="22">
        <v>3.1</v>
      </c>
      <c r="I15" s="22">
        <v>4.5999999999999996</v>
      </c>
      <c r="J15" s="34">
        <v>20.100000000000001</v>
      </c>
    </row>
    <row r="16" spans="1:10" x14ac:dyDescent="0.25">
      <c r="A16" s="7"/>
      <c r="B16" s="1" t="s">
        <v>19</v>
      </c>
      <c r="C16" s="2"/>
      <c r="D16" s="29"/>
      <c r="E16" s="16"/>
      <c r="F16" s="22"/>
      <c r="G16" s="22"/>
      <c r="H16" s="22"/>
      <c r="I16" s="22"/>
      <c r="J16" s="34"/>
    </row>
    <row r="17" spans="1:10" x14ac:dyDescent="0.25">
      <c r="A17" s="7"/>
      <c r="B17" s="1" t="s">
        <v>24</v>
      </c>
      <c r="C17" s="2"/>
      <c r="D17" s="29"/>
      <c r="E17" s="16"/>
      <c r="F17" s="22"/>
      <c r="G17" s="22"/>
      <c r="H17" s="22"/>
      <c r="I17" s="22"/>
      <c r="J17" s="34"/>
    </row>
    <row r="18" spans="1:10" x14ac:dyDescent="0.25">
      <c r="A18" s="7"/>
      <c r="B18" s="1" t="s">
        <v>21</v>
      </c>
      <c r="C18" s="2">
        <v>1.2</v>
      </c>
      <c r="D18" s="29" t="s">
        <v>32</v>
      </c>
      <c r="E18" s="16">
        <v>45</v>
      </c>
      <c r="F18" s="22"/>
      <c r="G18" s="22">
        <v>115.2</v>
      </c>
      <c r="H18" s="22">
        <v>3.82</v>
      </c>
      <c r="I18" s="22">
        <v>1.48</v>
      </c>
      <c r="J18" s="34">
        <v>21.78</v>
      </c>
    </row>
    <row r="19" spans="1:10" x14ac:dyDescent="0.25">
      <c r="A19" s="7"/>
      <c r="B19" s="25" t="s">
        <v>27</v>
      </c>
      <c r="C19" s="25">
        <v>309</v>
      </c>
      <c r="D19" s="32" t="s">
        <v>30</v>
      </c>
      <c r="E19" s="26">
        <v>200</v>
      </c>
      <c r="F19" s="27"/>
      <c r="G19" s="27">
        <v>89</v>
      </c>
      <c r="H19" s="27">
        <v>0.9</v>
      </c>
      <c r="I19" s="27">
        <v>0.05</v>
      </c>
      <c r="J19" s="37">
        <v>20.6</v>
      </c>
    </row>
    <row r="20" spans="1:10" ht="15.75" thickBot="1" x14ac:dyDescent="0.3">
      <c r="A20" s="8"/>
      <c r="B20" s="9"/>
      <c r="C20" s="9"/>
      <c r="D20" s="30"/>
      <c r="E20" s="17">
        <f>SUM(E11,E12:E17,E18,E19)</f>
        <v>1310</v>
      </c>
      <c r="F20" s="23">
        <v>78.02</v>
      </c>
      <c r="G20" s="23">
        <f>SUM(G11,G12,G12,G13:G19)</f>
        <v>1138.8900000000001</v>
      </c>
      <c r="H20" s="23">
        <f>SUM(H11,H12:H19)</f>
        <v>39.35</v>
      </c>
      <c r="I20" s="23">
        <f>SUM(I11,I12:I19)</f>
        <v>31.980000000000004</v>
      </c>
      <c r="J20" s="35">
        <f>SUM(J11,J12:J19)</f>
        <v>164.12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Айбулат</cp:lastModifiedBy>
  <cp:lastPrinted>2021-05-18T10:32:40Z</cp:lastPrinted>
  <dcterms:created xsi:type="dcterms:W3CDTF">2015-06-05T18:19:34Z</dcterms:created>
  <dcterms:modified xsi:type="dcterms:W3CDTF">2025-02-10T06:34:36Z</dcterms:modified>
</cp:coreProperties>
</file>